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StormCDistrital\StormUser\inf_excel\"/>
    </mc:Choice>
  </mc:AlternateContent>
  <xr:revisionPtr revIDLastSave="0" documentId="13_ncr:1_{8A3DAFCF-A432-45C8-AEA7-1C041F7C9620}" xr6:coauthVersionLast="37" xr6:coauthVersionMax="37" xr10:uidLastSave="{00000000-0000-0000-0000-000000000000}"/>
  <bookViews>
    <workbookView xWindow="0" yWindow="0" windowWidth="28800" windowHeight="10665" xr2:uid="{00000000-000D-0000-FFFF-FFFF00000000}"/>
  </bookViews>
  <sheets>
    <sheet name="CB-0104  SEGUIMIENTO A EJECU..." sheetId="1" r:id="rId1"/>
    <sheet name="CB-0003  EJECUCION CUENTAS P...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5" i="1" l="1"/>
  <c r="L45" i="1"/>
  <c r="M161" i="1"/>
  <c r="L161" i="1"/>
  <c r="M159" i="1"/>
  <c r="L159" i="1"/>
  <c r="M148" i="1"/>
  <c r="L148" i="1"/>
  <c r="M97" i="1"/>
  <c r="L97" i="1"/>
  <c r="M90" i="1"/>
  <c r="L90" i="1"/>
  <c r="M89" i="1"/>
  <c r="L89" i="1"/>
  <c r="M88" i="1"/>
  <c r="L88" i="1"/>
  <c r="M71" i="1"/>
  <c r="L71" i="1"/>
  <c r="M39" i="1"/>
  <c r="L39" i="1"/>
  <c r="M32" i="1"/>
  <c r="L32" i="1"/>
  <c r="M31" i="1"/>
  <c r="L31" i="1"/>
  <c r="M30" i="1"/>
  <c r="L30" i="1"/>
  <c r="M29" i="1"/>
  <c r="L29" i="1"/>
</calcChain>
</file>

<file path=xl/sharedStrings.xml><?xml version="1.0" encoding="utf-8"?>
<sst xmlns="http://schemas.openxmlformats.org/spreadsheetml/2006/main" count="1141" uniqueCount="335">
  <si>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</si>
  <si>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</si>
  <si>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</si>
  <si>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</si>
  <si>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</si>
  <si>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</si>
  <si>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</si>
  <si>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</si>
  <si>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</si>
  <si>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</si>
  <si>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</si>
  <si>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</si>
  <si>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</si>
  <si>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</si>
  <si>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</si>
  <si>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</si>
  <si>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</si>
  <si>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</si>
  <si>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</si>
  <si>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</si>
  <si>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</si>
  <si>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</si>
  <si>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</si>
  <si>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</si>
  <si>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</si>
  <si>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</si>
  <si>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</si>
  <si>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</si>
  <si>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</si>
  <si>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</si>
  <si>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</si>
  <si>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</si>
  <si>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</si>
  <si>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</si>
  <si>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</si>
  <si>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</si>
  <si>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</si>
  <si>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</si>
  <si>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</si>
  <si>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</si>
  <si>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</si>
  <si>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</si>
  <si>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</si>
  <si>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</si>
  <si>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</si>
  <si>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</si>
  <si>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</si>
  <si>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</si>
  <si>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</si>
  <si>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</si>
  <si>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</si>
  <si>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</si>
  <si>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</si>
  <si>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</si>
  <si>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</si>
  <si>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</si>
  <si>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</si>
  <si>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3-1-2-02-01-00-0000-00</t>
  </si>
  <si>
    <t>Arrendamientos</t>
  </si>
  <si>
    <t>3-1-2-02-02-00-0000-00</t>
  </si>
  <si>
    <t>Viáticos y Gastos de Viaje</t>
  </si>
  <si>
    <t>3-1-2-02-03-00-0000-00</t>
  </si>
  <si>
    <t>Gastos de Transporte y Comunicación</t>
  </si>
  <si>
    <t>3-1-2-02-05-01-0000-00</t>
  </si>
  <si>
    <t>Mantenimiento Entidad</t>
  </si>
  <si>
    <t>3-1-2-02-09-01-0000-00</t>
  </si>
  <si>
    <t>Capacitación Interna</t>
  </si>
  <si>
    <t>3-1-2-02-10-00-0000-00</t>
  </si>
  <si>
    <t>Bienestar e Incentivos</t>
  </si>
  <si>
    <t>3-1-2-02-11-00-0000-00</t>
  </si>
  <si>
    <t>Promoción Institucional</t>
  </si>
  <si>
    <t>3-1-2-02-12-00-0000-00</t>
  </si>
  <si>
    <t>Salud Ocupacional</t>
  </si>
  <si>
    <t>3-1-2-02-17-00-0000-00</t>
  </si>
  <si>
    <t>Información</t>
  </si>
  <si>
    <t>3-1-2-03-01-02-0000-00</t>
  </si>
  <si>
    <t>Otras Sentencias</t>
  </si>
  <si>
    <t>3-1-2-03-02-00-0000-00</t>
  </si>
  <si>
    <t>Impuestos, Tasas, Contribuciones, Derechos y Multas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</si>
  <si>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</si>
  <si>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</si>
  <si>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</si>
  <si>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</si>
  <si>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</si>
  <si>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</si>
  <si>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3-3-1-15-07-42-7526-185</t>
  </si>
  <si>
    <t>185 - Desarrollo y consolidación de la investigación disciplinaria y lucha contra la corrupción</t>
  </si>
  <si>
    <t>3-3-1-15-07-43-1201-189</t>
  </si>
  <si>
    <t>189 - Modernización para el Fortalecimiento Integral de la Personería de Bogotá D.C.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</si>
  <si>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</si>
  <si>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</si>
  <si>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</si>
  <si>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</si>
  <si>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</si>
  <si>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</si>
  <si>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</si>
  <si>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</si>
  <si>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FILA_11</t>
  </si>
  <si>
    <t>FILA_12</t>
  </si>
  <si>
    <t>FILA_13</t>
  </si>
  <si>
    <t>FILA_14</t>
  </si>
  <si>
    <t>FILA_15</t>
  </si>
  <si>
    <t>FILA_16</t>
  </si>
  <si>
    <t>FILA_17</t>
  </si>
  <si>
    <t>FILA_18</t>
  </si>
  <si>
    <t>FILA_19</t>
  </si>
  <si>
    <t>FILA_20</t>
  </si>
  <si>
    <t>FILA_21</t>
  </si>
  <si>
    <t>FILA_22</t>
  </si>
  <si>
    <t>FILA_23</t>
  </si>
  <si>
    <t>FILA_24</t>
  </si>
  <si>
    <t>FILA_25</t>
  </si>
  <si>
    <t>FILA_26</t>
  </si>
  <si>
    <t>FILA_27</t>
  </si>
  <si>
    <t>FILA_28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</si>
  <si>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</si>
  <si>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</si>
  <si>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</si>
  <si>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</si>
  <si>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</si>
  <si>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</si>
  <si>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</si>
  <si>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</si>
  <si>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</si>
  <si>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</si>
  <si>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FILA_39</t>
  </si>
  <si>
    <t>FILA_40</t>
  </si>
  <si>
    <t>FILA_41</t>
  </si>
  <si>
    <t>FILA_42</t>
  </si>
  <si>
    <t>FILA_43</t>
  </si>
  <si>
    <t>FILA_44</t>
  </si>
  <si>
    <t>FILA_45</t>
  </si>
  <si>
    <t>FILA_46</t>
  </si>
  <si>
    <t>FILA_47</t>
  </si>
  <si>
    <t>FILA_48</t>
  </si>
  <si>
    <t>FILA_49</t>
  </si>
  <si>
    <t>FILA_50</t>
  </si>
  <si>
    <t>FILA_51</t>
  </si>
  <si>
    <t>FILA_52</t>
  </si>
  <si>
    <t>FILA_53</t>
  </si>
  <si>
    <t>FILA_54</t>
  </si>
  <si>
    <t>APOYAR A LA SUBDIRECCIÓN DE GESTIÓN DOCUMENTAL Y RECURSOS FISICOS EN EL DESARROLLO DE ACTIVIDADES RELACIONADAS CON EL PROCESO "GESTION ADMINISTRATIVA</t>
  </si>
  <si>
    <t>LUIS CARLOS ROMERO BERMUDEZ</t>
  </si>
  <si>
    <t>2017/12/05</t>
  </si>
  <si>
    <t>808</t>
  </si>
  <si>
    <t>INTERESES DE CESANTIAS A FAVOR DE LOS FUNCIONARIOS AFILIADOS A FONDOS PÚBLICOS DE CESANTIAS Y A FONDO NACIONALDEL AHORRO</t>
  </si>
  <si>
    <t>PERSONERIA DE BOGOTÁ</t>
  </si>
  <si>
    <t>2017/12/22</t>
  </si>
  <si>
    <t>63</t>
  </si>
  <si>
    <t>PAGO CESANTIAS CAUSADAS A 31 12 2017</t>
  </si>
  <si>
    <t>64</t>
  </si>
  <si>
    <t>CESANTIAS FUNCIONARIOS AFILIADOS FONDO NACIONAL DEL AHORRO</t>
  </si>
  <si>
    <t>65</t>
  </si>
  <si>
    <t>2017/12/29</t>
  </si>
  <si>
    <t>CONTRATAR LOS SERVICIOS DE MANTENIMIENTO PREVENTIVO Y CORRECTIVO, PARA EL SISTEMA DE GRABACIÓN DE SEGURIDAD DE LA PERSONERIA DE BOGOTÁ</t>
  </si>
  <si>
    <t>A&amp;G INGENIERIA Y SOLUCIONES SAS</t>
  </si>
  <si>
    <t>2017/07/17</t>
  </si>
  <si>
    <t>17</t>
  </si>
  <si>
    <t>CONTRATAR LA PRESTACIÓN DEL SERVICIO DE MANTENIMIENTO PREVENTIVO Y CORRECTIVO DE LAS UPS QUE POSEE LA PERSONERIA DE BOGOTA.</t>
  </si>
  <si>
    <t>POWERSUN S.A.S</t>
  </si>
  <si>
    <t>2017/09/04</t>
  </si>
  <si>
    <t>23</t>
  </si>
  <si>
    <t>CONTRATAR EL SERVICIO DE MANTENIMIENTO PREVENTIVOY CORRECTIVO DE LAS IMPRESORAS DE LA PERSONERIA DE BOGOTÁ D.C.</t>
  </si>
  <si>
    <t>SYSTEM NET INGENIERIA LTDA</t>
  </si>
  <si>
    <t>2017/08/18</t>
  </si>
  <si>
    <t>21</t>
  </si>
  <si>
    <t>CONTRATAR LA ACTUALIZACION Y MANTENIMIENTO PARA UNA LICENCIA LINUX RED-HAT ULTIMA VERSIÓN Y EL SOPORTE TECNICO MEDIANTE BOLSA DE HORAS, PARA LOS PRINCIPALES SISTEMAS LINUX Y TODOS LOS SERVICIOS QUE OPERAN BAJO ESTA PLATAFORMA EN LA PERSONERIA DE BOGOTA</t>
  </si>
  <si>
    <t>SHALOM CO SAS</t>
  </si>
  <si>
    <t>2017/11/09</t>
  </si>
  <si>
    <t>42012016</t>
  </si>
  <si>
    <t>CONTRATAR EL SUMINISTRO A PRECIOS UNITARIOS DE TONER Y/O CARTUCHOS PARA LAS IMPRESORAS DE LA PERSONERIA DE BOGOTÁ D.C.</t>
  </si>
  <si>
    <t>UNIPLES SA</t>
  </si>
  <si>
    <t>2017/06/15</t>
  </si>
  <si>
    <t>559</t>
  </si>
  <si>
    <t>SUMINISTRO DE COMBUSTIBLE ( GALON DE ACPM Y GALÓN D E GASOLINA CORRIENTE O GASOLINA EXTRA) MEDIANTE EL SISTEMA DE CHIPS, PARA LOS VEHICULOS DE LA PERSONERIA DE BOGOTÁ.</t>
  </si>
  <si>
    <t>ORGANIZACION TERPEL S A</t>
  </si>
  <si>
    <t>1900/01/06</t>
  </si>
  <si>
    <t>27101</t>
  </si>
  <si>
    <t>2017/03/03</t>
  </si>
  <si>
    <t>SUMINISTRO DE ELEMENTOS E INSUMOS DE OFICINA Y PAPELERIA PARA LA PERSONERIA DE BOGOTÁ</t>
  </si>
  <si>
    <t>SUMIMAS S A S</t>
  </si>
  <si>
    <t>2017/03/17</t>
  </si>
  <si>
    <t>15066</t>
  </si>
  <si>
    <t>SUMINISTRO DE BOLSAS PLASTICAS, PARA LA RECOLECCIÓN DE RESIDUOS GENERADOS EN LA PERSONERIA DE BOGOTÁ</t>
  </si>
  <si>
    <t>COMINCOL S A S</t>
  </si>
  <si>
    <t>2017/05/03</t>
  </si>
  <si>
    <t>12</t>
  </si>
  <si>
    <t>CONTRATAR EL ARRENDAMIENTO DE UN BIEN INMUEBLE PARA EL FUNCIONAMIENTO DE LA PERSONERIA LOCAL DE SANTA FE</t>
  </si>
  <si>
    <t>RONALCO LIMITADA</t>
  </si>
  <si>
    <t>2017/03/27</t>
  </si>
  <si>
    <t>484</t>
  </si>
  <si>
    <t>CONTRATAR EL ALQUILER DE UN VEHICULO BLINDADO PARA LA PERSONERIA DE BOGOTÁ D.C.</t>
  </si>
  <si>
    <t>EQUIRENT BLINDADOS LTDA</t>
  </si>
  <si>
    <t>2017/07/10</t>
  </si>
  <si>
    <t>617</t>
  </si>
  <si>
    <t>CONTRATAR EL ARRENDAMIENTO DE UN BIEN INMUEBLE PARA EL FUNCIONAMIENTO DE LA PERSONERIA LOCAL DE LOS MARTIRE</t>
  </si>
  <si>
    <t>CONSTRUCTORA INMOBILIARIA BOGOTA CENTRO LTDA</t>
  </si>
  <si>
    <t>2017/02/10</t>
  </si>
  <si>
    <t>349</t>
  </si>
  <si>
    <t>CONTRATAR EL ARRENDAMIENTO DE UN BIEN INMUEBLE PARA EL FUNCIONAMIENTO DE LA PERSONERÍA LOCAL DE CHAPINERO.</t>
  </si>
  <si>
    <t>BORACAY LTDA</t>
  </si>
  <si>
    <t>2017/02/14</t>
  </si>
  <si>
    <t>384</t>
  </si>
  <si>
    <t>CONTRATAR EL ARRENDAMIENTO DE UN BIEN INMUEBLE PARA EL FUNCIONAMIENTO DE LA PERSONERIA LOCAL DE SUBA</t>
  </si>
  <si>
    <t>LUQUE ARIZA INMOBILIARIA S.A.S</t>
  </si>
  <si>
    <t>2017/06/06</t>
  </si>
  <si>
    <t>552</t>
  </si>
  <si>
    <t>CONTRATAR EL ARRENDAMIENTO DE UN BIEN INMUEBLE PARA EL FUNCIONAMIENTO DE LA PERSONERIA LOCAL DE SUMAPAZ</t>
  </si>
  <si>
    <t>MATILDE  RODRIGUEZ DE JIMENEZ</t>
  </si>
  <si>
    <t>2017/02/22</t>
  </si>
  <si>
    <t>420</t>
  </si>
  <si>
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</si>
  <si>
    <t>SERVICIO AEREO A TERRITORIOS NACIONALES S.A.</t>
  </si>
  <si>
    <t>2017/06/05</t>
  </si>
  <si>
    <t>17793</t>
  </si>
  <si>
    <t>2017/10/26</t>
  </si>
  <si>
    <t>INVITACIÓN COMO CONFERENCISTA EN EL PROGRAMA ACADÉMICO "DERECHOS HUMANOS EN EL TERRENO: EUROPA XXIII EDICIÓN" A REALIZARSE ENTRE EL 7 AL 19 DE ENERO DE 2018, ORGANIZADO POR EL INSTITUTO BERG DE RELACIONES INTERNACIONALES Y DERECHOS HUMANOS, CON INICIO ENMADRID ESPAÑA Y CONCLUSIÓN EN LOVAINA BÉLGICA, EN EL CUAL SE DESARROLLARA EL TEMA "MUJER, PERSPECTIVA DE GÉNERO Y DERECHOS HUMANOS"</t>
  </si>
  <si>
    <t>RITA ELVIRA PINEDA VILLAMIZAR</t>
  </si>
  <si>
    <t>2017/12/27</t>
  </si>
  <si>
    <t>165</t>
  </si>
  <si>
    <t>CONTRATAR LOS SERVICIOS DE CORREO PARA LA PERSONERIA DE BOGOTÁ D.C., INCLUYENDO EL SERVICIO DE DISTRIBUIDOR MOTORIZADO</t>
  </si>
  <si>
    <t>SERVICIOS POSTALES NACIONALES S A</t>
  </si>
  <si>
    <t>2017/02/01</t>
  </si>
  <si>
    <t>253</t>
  </si>
  <si>
    <t>CONTRATACIÓN DEL SERVICIO DE TELEFONÍA MÓVIL CON SU CORRESPONDIENTE PLAN DE DATOS INCLUIDO EL SERVICIO PTT, SERVICIO DE COMUNICACIÓN INALÁMBRICA A TRAVÉS DE INTERNET MÓVIL CON SU CORRESPONDIENTE PLAN DE DATOS DE INTERNET Y EL SERVICIO DE LICENCIA EN LÍNEA PARA LA PERSONERÍA DE BOGOTA.</t>
  </si>
  <si>
    <t>COLOMBIA TELECOMUNICACIONES S A E S P</t>
  </si>
  <si>
    <t>2017/02/03</t>
  </si>
  <si>
    <t>16</t>
  </si>
  <si>
    <t>CONTRATAR LA PRESTACIÓN DEL SERVICIO DE VIGILANCIA, MONITOREO Y SEGURIDAD PRIVADA, PARA LAS SEDES DE LA PERSONERIA DE BOGOTÁ D.C., Y/O EN LOS SITIOS DONDE LA ENTIDAD REQUIERA EL SERVICIO</t>
  </si>
  <si>
    <t>GRANADINA DE VIGILANCIA LIMITADA</t>
  </si>
  <si>
    <t>2017/06/01</t>
  </si>
  <si>
    <t>543</t>
  </si>
  <si>
    <t>CONTRATAR EL SERVICIO DE MANTENIMIENTO PREVENTIVO Y CORRECTIVO, INCLUIDO REPUESTOS ORIGINALES DE LOS EQUIPOS DE FOTOCOPIADO, DUPLICADORA Y PLOTER DE LA PERSONERIA DE BOGOTÁ D.C.</t>
  </si>
  <si>
    <t>564</t>
  </si>
  <si>
    <t>CONTRATAR LA PRESTACIÓN DEL SERVICIO DE MANTENIMIENTO PREVENTIVO Y CORRECTIVO, CON REPUESTOS NUEVOS Y ORIGINALES Y DE MANO DE OBRA PARA LOS VEHICULOS QUE CONFORMAN EL PARQUE AUTOMOTOR DE LA PERSONERIA DE BOGOTA D.C</t>
  </si>
  <si>
    <t>CAMIONAUTOS SERVICE S.A.S</t>
  </si>
  <si>
    <t>2017/05/23</t>
  </si>
  <si>
    <t>537</t>
  </si>
  <si>
    <t>CONTRATAR LA INSTALACIÓN, MANTENIMIENTO Y RECARGA DE EQUIPOS DE DESODORIZACIÓN, DESINFECCIÓN Y AROMATIZACIÓN PARA LAS BATERIAS SANITARIAS DE LOS EDIFICIOS SEDE DE LA PERSONERIA DE BOGOTA D.C.</t>
  </si>
  <si>
    <t>RENTOKIL INITIAL COLOMBIA S A S</t>
  </si>
  <si>
    <t>5</t>
  </si>
  <si>
    <t>CONTRATAR EL SERVICIO DE MANTENIMIENTO INTEGRAL PREVENTIVO Y CORRECTIVO DE LOS ASCENSORES MARCA GOLDSTAR DE LA PERSONERIA DE BOGOTÁ D.C.</t>
  </si>
  <si>
    <t>ESTILO INGENIERIA S.A</t>
  </si>
  <si>
    <t>2017/07/21</t>
  </si>
  <si>
    <t>18</t>
  </si>
  <si>
    <t>CONTRATAR EL SERVICIO DE MANTENIMIENTO INTEGRAL PREVENTIVO Y CORRECTIVO DE LOS ASCENSORES MARCA LG  DE LA PERSONERIA DE BOGOTÁ D.C</t>
  </si>
  <si>
    <t>LUCKY GLOBAL ELEVATORS S A S</t>
  </si>
  <si>
    <t>2017/08/02</t>
  </si>
  <si>
    <t>651</t>
  </si>
  <si>
    <t>CONTRATAR EL SERVICIO DE MANTENIMIENTO PREVENTIVO, PREDICTIVO Y CORRECTIVO DE LOS EQUIPOS DE POTENCIA Y TANQUES DE RESERVA DE AGUA POTABLE DE LA PERSONERIA DE BOGOTÁ, D.C.</t>
  </si>
  <si>
    <t>INGENIERIA DE BOMBAS Y PLANTAS LTDA</t>
  </si>
  <si>
    <t>2017/06/28</t>
  </si>
  <si>
    <t>15</t>
  </si>
  <si>
    <t>CONTRATAR LA PRESTACIÓN DEL SERVICIO INTEGRAL DE ASEO Y CAFETERIA, INCLUIDO EL SUMINISTRO DE ELEMENTOS E INSUMOS, PARA LAS SEDES DE LA PERSONERÍA DE BOGOTÁ, D.C., UBICADAS EN LA CARRERA 7 NO.21-24, CALLE 21 NO. 6-34, CARRERA 8 NO.20-57, CARRERA 10 NO. 24-62, EN LAS PERSONERIAS LOCALES Y/O EN LOS SITIOS  QUE REQUIERA LA ENTIDAD</t>
  </si>
  <si>
    <t>ASEOS COLOMBIANOS ASEOCOLBA S.A.</t>
  </si>
  <si>
    <t>2017/12/07</t>
  </si>
  <si>
    <t>16818</t>
  </si>
  <si>
    <t>2017/05/11</t>
  </si>
  <si>
    <t>CONTRATAR LA PRESTACIÓN DEL SERVICIO INTEGRAL DE ASEO Y CAFETERIA, INCLUIDO EL SUMINISTRO DE ELEMENTOS E INSUMOS, PARA LAS SEDES DE LA PERSONERIA DE BOGOTÁ, D.C., UBICADAS EN LA CARRERA 7 NO. 21-24, CALLE 21 No. 6-34, CARRERA 8 No. 20-57, CARRERA 10 No. 24-62, EN LAS PERSONERIAS LOCALES Y/O, EN LOS SITIOS QUE REQUIERA LA ENTIDAD</t>
  </si>
  <si>
    <t>SERVICIO DE ACUEDUCTO Y ALCANTARILLADO DE LA PERSONERÍA DE BOGOTÁ, CORRESPONDIENTE AL PERIODO DEL 16 SEP AL 15 DE NOV DE 2017</t>
  </si>
  <si>
    <t>EMPRESA DE ACUEDUCTO ALCANTARILLADO Y ASEO DE BOGOTA ESP</t>
  </si>
  <si>
    <t>11511387</t>
  </si>
  <si>
    <t>SERVICIO DE ACUEDUCTO Y ALCANTARILLADO DE SEDES DE LA PERSONERÍA DE BOGOTÁ</t>
  </si>
  <si>
    <t>2017/12/21</t>
  </si>
  <si>
    <t>11513505</t>
  </si>
  <si>
    <t>SERVICIO ACUEDUCTO LOCAL RAFAEL URIBE</t>
  </si>
  <si>
    <t>12242989</t>
  </si>
  <si>
    <t>SERVICIO DE ASEO DE LA PERSONERÍA DE BOGOTÁ, CORRESPONDIENTE AL PERIODO DEL 1 SEP 2017 AL 31 OCT 2017 PERSONERIAS LOCALES</t>
  </si>
  <si>
    <t>CIUDAD LIMPIA BOGOTA S A E S P</t>
  </si>
  <si>
    <t>10610137</t>
  </si>
  <si>
    <t>SERVICIO DE ASEO DE LA PERSONERÍA DE BOGOTÁ, CORRESPONDIENTE AL PERIODO DEL  19 DE AGOSTO AL 17 OCT DE 2017, PERSONERIAS LOCALES</t>
  </si>
  <si>
    <t>12249353</t>
  </si>
  <si>
    <t>SERVICIO DE ASEO SEDES PL RAFAEL URIBE,CANDELARIA, FONTIBÓN, SEDES CENTRAL</t>
  </si>
  <si>
    <t>12350980</t>
  </si>
  <si>
    <t>SERVICIO ASEO LOCAR RAFAEL URIBE</t>
  </si>
  <si>
    <t>RESPALDAR PROCESO DE CONTRATACIÓN CUYO OBJETO ES: CONTRATAR EL SERVICIO DE TRANSPORTE ESPECIAL DE PASAJEROS PARA LOS DIFERENTES EVENTOS QUE REALIZA LA PERSONERÍA DE BOGOTÁ D.C. PROYEC INVERS. META 1, COMPONENTE:  LOGÍSTICA. PR 8 $6.490, P30D</t>
  </si>
  <si>
    <t>EXPRESO BRASILIA S A</t>
  </si>
  <si>
    <t>2017/11/07</t>
  </si>
  <si>
    <t>28</t>
  </si>
  <si>
    <t>PAGO DE INCENTIVOS CONSISTENTES EN PLANES DE TURISMO SOCIAL, PARA LOS MEJORES FUNCIONARIOS DE CARRERA ADMINISTRATIVA DE LA ENTIDAD</t>
  </si>
  <si>
    <t>BESTRAVEL SERVICE LTDA</t>
  </si>
  <si>
    <t>870</t>
  </si>
  <si>
    <t>PAGO DE INCENTIVOS  PECUNIARIOS PAR LOS FUNCIONARIOS DE CARRERA ADMINISTRATIVA QUE CONFORMAN LOS MEJORES EQUIPOS DE TRABAJO DE LA ENTIDAD</t>
  </si>
  <si>
    <t>JOHANN ANDREY ALVAREZ PARRA</t>
  </si>
  <si>
    <t>857</t>
  </si>
  <si>
    <t>MARIA TERESA BOLIVAR CORREA</t>
  </si>
  <si>
    <t>JOSE DIEGO BRITTO PAEZ</t>
  </si>
  <si>
    <t>FILA_55</t>
  </si>
  <si>
    <t>NANCY  CAMELO BARRETO</t>
  </si>
  <si>
    <t>FILA_56</t>
  </si>
  <si>
    <t>GLORIA LILIANA HERRERA CASAS</t>
  </si>
  <si>
    <t>FILA_57</t>
  </si>
  <si>
    <t>MONICA TERESA MEJIA ARENAS</t>
  </si>
  <si>
    <t>FILA_58</t>
  </si>
  <si>
    <t>DIFUSIÓN DE DIECISEIS (16) MENSAJES INSTITUCIONALES EN LAS EMISORAS CARACOL RADIO. PLAZO 20 DIAS</t>
  </si>
  <si>
    <t>CARACOL PRIMERA CADENA RADIAL COLOMBIANA S.A.</t>
  </si>
  <si>
    <t>2017/07/12</t>
  </si>
  <si>
    <t>620</t>
  </si>
  <si>
    <t>FILA_59</t>
  </si>
  <si>
    <t>CONTRATAR EL SERVICIO DE MONITOREO, RECOLECCIÓN, ANÁLISIS Y SUMINISTRO DE LA INFORMACIÓN DIARIA SOBRE PUBLICACIONES PERIODISTICAS DE INTERÉS PARA LA PERSONERÍA DE BOGOTÁ EN PRENSA, RADIO, TELEVISIÓN E INTERNET. PLAZO: 12M</t>
  </si>
  <si>
    <t>MEDICIONES Y MEDIOS S A S</t>
  </si>
  <si>
    <t>2017/02/23</t>
  </si>
  <si>
    <t>6</t>
  </si>
  <si>
    <t>FILA_60</t>
  </si>
  <si>
    <t>FILA_61</t>
  </si>
  <si>
    <t>CONTRATAR EL SUMINISTRO DE OBJETOS DE PROMOCIÓN INSTITUCIONAL PARA LA PERSONERIA DE BOGOTA D.C. PLAZO. 6 MESES Y/O HASTA AGOTAR EL PRESUPUESTO.</t>
  </si>
  <si>
    <t>SIGNAL MARKETING LTDA</t>
  </si>
  <si>
    <t>2017/10/13</t>
  </si>
  <si>
    <t>26</t>
  </si>
  <si>
    <t>APOYAR  A LA PERSONERÍA DE BOGOTÁ D.C., EN EL MARCO DEL PROYECTO NO. 1202 "PROMOCIÓN Y DEFENSA DE LOS DERECHOS HUMANOS DESDE UNA PERSPECTIVA DE GÉNERO Y DEL POSCONFLICTO", EN ACTIVIDADES ADMINISTRATIVAS Y EN EL PROCESO DE SENSIBILIZACIÓN  Y ATENCIÓN A LA CIUDADANIA  EN DEFENSA DE SUS DERECHOS HUMANOS Y RECONOCIMIENTO DE SUS DEBERES, EN UN MARCO DE CULTURA PARA LA PAZ.</t>
  </si>
  <si>
    <t>EMILIA ESPERANZA MORALES CAMARGO</t>
  </si>
  <si>
    <t>2017/11/30</t>
  </si>
  <si>
    <t>776</t>
  </si>
  <si>
    <t>RESPALDAR PROCESO DE CONTRATACIÓN CUYO OBJETO ES: CONTRATAR EL SERVICIO DE TRANSPORTE ESPECIAL DE PASAJEROS PARA LOS DIFERENTES EVENTOS QUE REALIZA LA PERSONERÍA DE BOGOTÁ D.C.</t>
  </si>
  <si>
    <t>CONTRATAR EL SUMINISTRO DE OBJETOS DE PROMOCIÓN INSTITUCIONAL PARA LA PERSONERIA DE BOGOTA D.C.</t>
  </si>
  <si>
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</si>
  <si>
    <t>WENDY CAROLINE MERCADO VANEGAS</t>
  </si>
  <si>
    <t>2017/08/31</t>
  </si>
  <si>
    <t>273</t>
  </si>
  <si>
    <t>APOYAR A LA PERSONERÍA DE BOGOTÁ D.C., EN EL MARCO DEL PROYECTO NO. 1203 SERVICIO INTEGRAL A LA CIUDADANÍA, EN ESPECIAL A LA PERSONERIA  DELEGADA PARA LA COORDINACIÓN DE VEEDURIAS DE LA PERSONERÍA DE BOGOTÁ D.C., DESDE SU DISCIPLINA PROFESIONAL EN LOS PROCESOS DE REVISIÓN A LA GESTIÓN PÚBLICA Y EVALUACIÓN DE POLÍTICAS PÚBLICAS</t>
  </si>
  <si>
    <t>WILSON DARIO BUSTOS GUARIN</t>
  </si>
  <si>
    <t>2017/09/13</t>
  </si>
  <si>
    <t>383</t>
  </si>
  <si>
    <t>APOYAR A LA PERSONERIA DELEGADA PARA LA COORDINACIÓN DE ASUNTOS DISCIPLINARIOS, Y/O SUS DELEGADAS, EN LA SUSTANCIACIÓN  Y TRÁMITE DE PROCESOS DISCIPLINARIOS, DENTRO DEL MARCO DEL PROYECTO NO.7526  "DESARROLLO Y CONSOLIDACIÓN DE LA INVESTIGACIÓN DISCIPLINARIAY LUCHA CONTRA LA CORRUPCIÓN" META: REALIZAR 5.400 DECISIONES DE FONDO EN LOS PROCESOS DISCIPLINARIOS PARA DESISTIMULAR PONTENSIALES CONDUCTAS PUNIBLES</t>
  </si>
  <si>
    <t>MAGDA LILIANA BUENDIA CHACON</t>
  </si>
  <si>
    <t>2017/12/01</t>
  </si>
  <si>
    <t>786</t>
  </si>
  <si>
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</si>
  <si>
    <t>JUAN RAMON MARTINEZ MORALES</t>
  </si>
  <si>
    <t>2017/07/13</t>
  </si>
  <si>
    <t>625</t>
  </si>
  <si>
    <t>ESTUDIOS Y DISEÑOS TECNICOS NECESARIOS, ARQUITECTONICOS, TOPOGRAFICOS, ESTRUCTURALES NO ESTRUCTURALES Y VERIFICACION DE ESTUDIOS GEOTECNICOS PARA LA CONTRUCCIÓN DE LA NUEVA SEDE DE LA PERSONERIA DE BOGOTÁ D.C.</t>
  </si>
  <si>
    <t>ING. INGENIERIA S.A.</t>
  </si>
  <si>
    <t>2016/12/30</t>
  </si>
  <si>
    <t>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</si>
</sst>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0.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4" borderId="2" xfId="0" applyFill="1" applyBorder="1" applyAlignment="1" applyProtection="1">
      <alignment vertical="center"/>
      <protection locked="0"/>
    </xf>
    <xf numFmtId="0" fontId="3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165" fontId="4" fillId="4" borderId="3" xfId="0" applyNumberFormat="1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164" fontId="0" fillId="4" borderId="2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276334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8"/>
  <sheetViews>
    <sheetView tabSelected="1" topLeftCell="A179" workbookViewId="0">
      <selection activeCell="D186" sqref="D186:M188"/>
    </sheetView>
  </sheetViews>
  <sheetFormatPr baseColWidth="10" defaultColWidth="9.140625" defaultRowHeight="15" x14ac:dyDescent="0.25"/>
  <cols>
    <col min="1" max="1" width="5" customWidth="1"/>
    <col min="2" max="2" width="8" customWidth="1"/>
    <col min="3" max="3" width="12" customWidth="1"/>
    <col min="4" max="4" width="18.85546875" customWidth="1"/>
    <col min="5" max="5" width="16.5703125" customWidth="1"/>
    <col min="6" max="6" width="18.85546875" customWidth="1"/>
    <col min="7" max="7" width="21.140625" customWidth="1"/>
    <col min="8" max="8" width="18.28515625" customWidth="1"/>
    <col min="9" max="9" width="10.7109375" customWidth="1"/>
    <col min="10" max="10" width="23.28515625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43404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9" t="s">
        <v>10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8" t="s">
        <v>11</v>
      </c>
      <c r="D10" s="18" t="s">
        <v>12</v>
      </c>
      <c r="E10" s="18" t="s">
        <v>13</v>
      </c>
      <c r="F10" s="18" t="s">
        <v>14</v>
      </c>
      <c r="G10" s="18" t="s">
        <v>15</v>
      </c>
      <c r="H10" s="18" t="s">
        <v>16</v>
      </c>
      <c r="I10" s="18" t="s">
        <v>17</v>
      </c>
      <c r="J10" s="18" t="s">
        <v>18</v>
      </c>
      <c r="K10" s="18" t="s">
        <v>19</v>
      </c>
      <c r="L10" s="18" t="s">
        <v>20</v>
      </c>
      <c r="M10" s="18" t="s">
        <v>21</v>
      </c>
    </row>
    <row r="11" spans="1:13" ht="15.75" thickBot="1" x14ac:dyDescent="0.3">
      <c r="A11" s="7">
        <v>1</v>
      </c>
      <c r="B11" s="8" t="s">
        <v>22</v>
      </c>
      <c r="C11" s="4" t="s">
        <v>47</v>
      </c>
      <c r="D11" s="4" t="s">
        <v>48</v>
      </c>
      <c r="E11" s="4">
        <v>8050000</v>
      </c>
      <c r="F11" s="4">
        <v>0</v>
      </c>
      <c r="G11" s="4">
        <v>4550000</v>
      </c>
      <c r="H11" s="4">
        <v>3500000</v>
      </c>
      <c r="I11" s="4">
        <v>0</v>
      </c>
      <c r="J11" s="4">
        <v>0</v>
      </c>
      <c r="K11" s="4">
        <v>3500000</v>
      </c>
      <c r="L11" s="4">
        <v>1</v>
      </c>
      <c r="M11" s="13">
        <v>0</v>
      </c>
    </row>
    <row r="12" spans="1:13" s="8" customFormat="1" ht="15.75" thickBot="1" x14ac:dyDescent="0.3">
      <c r="A12" s="7">
        <v>1</v>
      </c>
      <c r="B12" s="8" t="s">
        <v>22</v>
      </c>
      <c r="C12" s="4" t="s">
        <v>47</v>
      </c>
      <c r="D12" s="4" t="s">
        <v>48</v>
      </c>
      <c r="E12" s="4">
        <v>245000</v>
      </c>
      <c r="F12" s="4">
        <v>0</v>
      </c>
      <c r="G12" s="4">
        <v>245000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13">
        <v>0</v>
      </c>
    </row>
    <row r="13" spans="1:13" s="8" customFormat="1" ht="15.75" thickBot="1" x14ac:dyDescent="0.3">
      <c r="A13" s="7">
        <v>1</v>
      </c>
      <c r="B13" s="8" t="s">
        <v>22</v>
      </c>
      <c r="C13" s="4" t="s">
        <v>47</v>
      </c>
      <c r="D13" s="4" t="s">
        <v>48</v>
      </c>
      <c r="E13" s="4">
        <v>1102500</v>
      </c>
      <c r="F13" s="4">
        <v>0</v>
      </c>
      <c r="G13" s="4">
        <v>1102500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13">
        <v>0</v>
      </c>
    </row>
    <row r="14" spans="1:13" s="8" customFormat="1" ht="15.75" thickBot="1" x14ac:dyDescent="0.3">
      <c r="A14" s="7">
        <v>1</v>
      </c>
      <c r="B14" s="8" t="s">
        <v>22</v>
      </c>
      <c r="C14" s="4" t="s">
        <v>47</v>
      </c>
      <c r="D14" s="4" t="s">
        <v>48</v>
      </c>
      <c r="E14" s="4">
        <v>210000</v>
      </c>
      <c r="F14" s="4">
        <v>0</v>
      </c>
      <c r="G14" s="4">
        <v>210000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13">
        <v>0</v>
      </c>
    </row>
    <row r="15" spans="1:13" s="8" customFormat="1" ht="15.75" thickBot="1" x14ac:dyDescent="0.3">
      <c r="A15" s="7">
        <v>1</v>
      </c>
      <c r="B15" s="8" t="s">
        <v>22</v>
      </c>
      <c r="C15" s="4" t="s">
        <v>47</v>
      </c>
      <c r="D15" s="4" t="s">
        <v>48</v>
      </c>
      <c r="E15" s="4">
        <v>6400000</v>
      </c>
      <c r="F15" s="4">
        <v>0</v>
      </c>
      <c r="G15" s="4">
        <v>0</v>
      </c>
      <c r="H15" s="4">
        <v>6400000</v>
      </c>
      <c r="I15" s="4">
        <v>0</v>
      </c>
      <c r="J15" s="4">
        <v>0</v>
      </c>
      <c r="K15" s="4">
        <v>0</v>
      </c>
      <c r="L15" s="4">
        <v>0</v>
      </c>
      <c r="M15" s="14">
        <v>6400000</v>
      </c>
    </row>
    <row r="16" spans="1:13" s="8" customFormat="1" ht="15.75" thickBot="1" x14ac:dyDescent="0.3">
      <c r="A16" s="7">
        <v>1</v>
      </c>
      <c r="B16" s="8" t="s">
        <v>22</v>
      </c>
      <c r="C16" s="4" t="s">
        <v>47</v>
      </c>
      <c r="D16" s="4" t="s">
        <v>48</v>
      </c>
      <c r="E16" s="4">
        <v>245000</v>
      </c>
      <c r="F16" s="4">
        <v>0</v>
      </c>
      <c r="G16" s="4">
        <v>245000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13">
        <v>0</v>
      </c>
    </row>
    <row r="17" spans="1:13" s="8" customFormat="1" ht="15.75" thickBot="1" x14ac:dyDescent="0.3">
      <c r="A17" s="7">
        <v>1</v>
      </c>
      <c r="B17" s="8" t="s">
        <v>22</v>
      </c>
      <c r="C17" s="4" t="s">
        <v>47</v>
      </c>
      <c r="D17" s="4" t="s">
        <v>48</v>
      </c>
      <c r="E17" s="4">
        <v>1600000</v>
      </c>
      <c r="F17" s="4">
        <v>0</v>
      </c>
      <c r="G17" s="4">
        <v>0</v>
      </c>
      <c r="H17" s="4">
        <v>1600000</v>
      </c>
      <c r="I17" s="4">
        <v>0</v>
      </c>
      <c r="J17" s="4">
        <v>0</v>
      </c>
      <c r="K17" s="4">
        <v>0</v>
      </c>
      <c r="L17" s="4">
        <v>0</v>
      </c>
      <c r="M17" s="14">
        <v>1600000</v>
      </c>
    </row>
    <row r="18" spans="1:13" s="8" customFormat="1" ht="15.75" thickBot="1" x14ac:dyDescent="0.3">
      <c r="A18" s="7">
        <v>1</v>
      </c>
      <c r="B18" s="8" t="s">
        <v>22</v>
      </c>
      <c r="C18" s="4" t="s">
        <v>47</v>
      </c>
      <c r="D18" s="4" t="s">
        <v>48</v>
      </c>
      <c r="E18" s="4">
        <v>2380000</v>
      </c>
      <c r="F18" s="4">
        <v>0</v>
      </c>
      <c r="G18" s="4">
        <v>0</v>
      </c>
      <c r="H18" s="4">
        <v>2380000</v>
      </c>
      <c r="I18" s="4">
        <v>0</v>
      </c>
      <c r="J18" s="4">
        <v>0</v>
      </c>
      <c r="K18" s="4">
        <v>2380000</v>
      </c>
      <c r="L18" s="4">
        <v>1</v>
      </c>
      <c r="M18" s="13">
        <v>0</v>
      </c>
    </row>
    <row r="19" spans="1:13" s="8" customFormat="1" ht="15.75" thickBot="1" x14ac:dyDescent="0.3">
      <c r="A19" s="7">
        <v>1</v>
      </c>
      <c r="B19" s="8" t="s">
        <v>22</v>
      </c>
      <c r="C19" s="4" t="s">
        <v>47</v>
      </c>
      <c r="D19" s="4" t="s">
        <v>48</v>
      </c>
      <c r="E19" s="4">
        <v>7850001</v>
      </c>
      <c r="F19" s="4">
        <v>0</v>
      </c>
      <c r="G19" s="4">
        <v>0</v>
      </c>
      <c r="H19" s="4">
        <v>7850001</v>
      </c>
      <c r="I19" s="4">
        <v>0</v>
      </c>
      <c r="J19" s="4">
        <v>0</v>
      </c>
      <c r="K19" s="4">
        <v>7850001</v>
      </c>
      <c r="L19" s="4">
        <v>1</v>
      </c>
      <c r="M19" s="13">
        <v>0</v>
      </c>
    </row>
    <row r="20" spans="1:13" s="8" customFormat="1" ht="15.75" thickBot="1" x14ac:dyDescent="0.3">
      <c r="A20" s="7">
        <v>1</v>
      </c>
      <c r="B20" s="8" t="s">
        <v>22</v>
      </c>
      <c r="C20" s="4" t="s">
        <v>47</v>
      </c>
      <c r="D20" s="4" t="s">
        <v>48</v>
      </c>
      <c r="E20" s="4">
        <v>6666667</v>
      </c>
      <c r="F20" s="4">
        <v>0</v>
      </c>
      <c r="G20" s="4">
        <v>533333</v>
      </c>
      <c r="H20" s="4">
        <v>6133334</v>
      </c>
      <c r="I20" s="4">
        <v>0</v>
      </c>
      <c r="J20" s="4">
        <v>0</v>
      </c>
      <c r="K20" s="4">
        <v>6133334</v>
      </c>
      <c r="L20" s="4">
        <v>1</v>
      </c>
      <c r="M20" s="13">
        <v>0</v>
      </c>
    </row>
    <row r="21" spans="1:13" s="8" customFormat="1" ht="15.75" thickBot="1" x14ac:dyDescent="0.3">
      <c r="A21" s="7">
        <v>1</v>
      </c>
      <c r="B21" s="8" t="s">
        <v>22</v>
      </c>
      <c r="C21" s="4" t="s">
        <v>47</v>
      </c>
      <c r="D21" s="4" t="s">
        <v>48</v>
      </c>
      <c r="E21" s="4">
        <v>3150000</v>
      </c>
      <c r="F21" s="4">
        <v>0</v>
      </c>
      <c r="G21" s="4">
        <v>0</v>
      </c>
      <c r="H21" s="4">
        <v>3150000</v>
      </c>
      <c r="I21" s="4">
        <v>0</v>
      </c>
      <c r="J21" s="4">
        <v>0</v>
      </c>
      <c r="K21" s="4">
        <v>3150000</v>
      </c>
      <c r="L21" s="4">
        <v>1</v>
      </c>
      <c r="M21" s="13">
        <v>0</v>
      </c>
    </row>
    <row r="22" spans="1:13" s="8" customFormat="1" ht="15.75" thickBot="1" x14ac:dyDescent="0.3">
      <c r="A22" s="7">
        <v>1</v>
      </c>
      <c r="B22" s="8" t="s">
        <v>22</v>
      </c>
      <c r="C22" s="4" t="s">
        <v>47</v>
      </c>
      <c r="D22" s="4" t="s">
        <v>48</v>
      </c>
      <c r="E22" s="4">
        <v>4200000</v>
      </c>
      <c r="F22" s="4">
        <v>0</v>
      </c>
      <c r="G22" s="4">
        <v>0</v>
      </c>
      <c r="H22" s="4">
        <v>4200000</v>
      </c>
      <c r="I22" s="4">
        <v>0</v>
      </c>
      <c r="J22" s="4">
        <v>0</v>
      </c>
      <c r="K22" s="4">
        <v>4200000</v>
      </c>
      <c r="L22" s="4">
        <v>1</v>
      </c>
      <c r="M22" s="13">
        <v>0</v>
      </c>
    </row>
    <row r="23" spans="1:13" s="8" customFormat="1" ht="15.75" thickBot="1" x14ac:dyDescent="0.3">
      <c r="A23" s="7">
        <v>1</v>
      </c>
      <c r="B23" s="8" t="s">
        <v>22</v>
      </c>
      <c r="C23" s="4" t="s">
        <v>47</v>
      </c>
      <c r="D23" s="4" t="s">
        <v>48</v>
      </c>
      <c r="E23" s="4">
        <v>12666667</v>
      </c>
      <c r="F23" s="4">
        <v>0</v>
      </c>
      <c r="G23" s="4">
        <v>12666667</v>
      </c>
      <c r="H23" s="4">
        <v>0</v>
      </c>
      <c r="I23" s="4">
        <v>0.01</v>
      </c>
      <c r="J23" s="4">
        <v>0</v>
      </c>
      <c r="K23" s="4">
        <v>0</v>
      </c>
      <c r="L23" s="4">
        <v>0</v>
      </c>
      <c r="M23" s="13">
        <v>0</v>
      </c>
    </row>
    <row r="24" spans="1:13" s="8" customFormat="1" ht="15.75" thickBot="1" x14ac:dyDescent="0.3">
      <c r="A24" s="7">
        <v>1</v>
      </c>
      <c r="B24" s="8" t="s">
        <v>22</v>
      </c>
      <c r="C24" s="4" t="s">
        <v>47</v>
      </c>
      <c r="D24" s="4" t="s">
        <v>48</v>
      </c>
      <c r="E24" s="4">
        <v>4200000</v>
      </c>
      <c r="F24" s="4">
        <v>0</v>
      </c>
      <c r="G24" s="4">
        <v>4200000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13">
        <v>0</v>
      </c>
    </row>
    <row r="25" spans="1:13" s="8" customFormat="1" ht="15.75" thickBot="1" x14ac:dyDescent="0.3">
      <c r="A25" s="7">
        <v>1</v>
      </c>
      <c r="B25" s="8" t="s">
        <v>22</v>
      </c>
      <c r="C25" s="4" t="s">
        <v>47</v>
      </c>
      <c r="D25" s="4" t="s">
        <v>48</v>
      </c>
      <c r="E25" s="4">
        <v>4833333</v>
      </c>
      <c r="F25" s="4">
        <v>0</v>
      </c>
      <c r="G25" s="4">
        <v>0</v>
      </c>
      <c r="H25" s="4">
        <v>4833333</v>
      </c>
      <c r="I25" s="4">
        <v>0</v>
      </c>
      <c r="J25" s="4">
        <v>0</v>
      </c>
      <c r="K25" s="4">
        <v>4833333</v>
      </c>
      <c r="L25" s="4">
        <v>1</v>
      </c>
      <c r="M25" s="13">
        <v>0</v>
      </c>
    </row>
    <row r="26" spans="1:13" s="8" customFormat="1" ht="15.75" thickBot="1" x14ac:dyDescent="0.3">
      <c r="A26" s="7">
        <v>1</v>
      </c>
      <c r="B26" s="8" t="s">
        <v>22</v>
      </c>
      <c r="C26" s="4" t="s">
        <v>47</v>
      </c>
      <c r="D26" s="4" t="s">
        <v>48</v>
      </c>
      <c r="E26" s="4">
        <v>3150000</v>
      </c>
      <c r="F26" s="4">
        <v>0</v>
      </c>
      <c r="G26" s="4">
        <v>0</v>
      </c>
      <c r="H26" s="4">
        <v>3150000</v>
      </c>
      <c r="I26" s="4">
        <v>0</v>
      </c>
      <c r="J26" s="4">
        <v>0</v>
      </c>
      <c r="K26" s="4">
        <v>3150000</v>
      </c>
      <c r="L26" s="4">
        <v>1</v>
      </c>
      <c r="M26" s="13">
        <v>0</v>
      </c>
    </row>
    <row r="27" spans="1:13" s="8" customFormat="1" ht="15.75" thickBot="1" x14ac:dyDescent="0.3">
      <c r="A27" s="7">
        <v>1</v>
      </c>
      <c r="B27" s="8" t="s">
        <v>22</v>
      </c>
      <c r="C27" s="4" t="s">
        <v>47</v>
      </c>
      <c r="D27" s="4" t="s">
        <v>48</v>
      </c>
      <c r="E27" s="4">
        <v>9450000</v>
      </c>
      <c r="F27" s="4">
        <v>0</v>
      </c>
      <c r="G27" s="4">
        <v>0</v>
      </c>
      <c r="H27" s="4">
        <v>9450000</v>
      </c>
      <c r="I27" s="4">
        <v>0</v>
      </c>
      <c r="J27" s="4">
        <v>0</v>
      </c>
      <c r="K27" s="4">
        <v>9450000</v>
      </c>
      <c r="L27" s="4">
        <v>1</v>
      </c>
      <c r="M27" s="13">
        <v>0</v>
      </c>
    </row>
    <row r="28" spans="1:13" s="8" customFormat="1" ht="15.75" thickBot="1" x14ac:dyDescent="0.3">
      <c r="A28" s="7">
        <v>1</v>
      </c>
      <c r="B28" s="8" t="s">
        <v>22</v>
      </c>
      <c r="C28" s="4" t="s">
        <v>47</v>
      </c>
      <c r="D28" s="4" t="s">
        <v>48</v>
      </c>
      <c r="E28" s="4">
        <v>1755766</v>
      </c>
      <c r="F28" s="4">
        <v>0</v>
      </c>
      <c r="G28" s="4">
        <v>826088</v>
      </c>
      <c r="H28" s="4">
        <v>929678</v>
      </c>
      <c r="I28" s="4">
        <v>0</v>
      </c>
      <c r="J28" s="4">
        <v>0</v>
      </c>
      <c r="K28" s="4">
        <v>929678</v>
      </c>
      <c r="L28" s="4">
        <v>1</v>
      </c>
      <c r="M28" s="13">
        <v>0</v>
      </c>
    </row>
    <row r="29" spans="1:13" s="8" customFormat="1" ht="15.75" thickBot="1" x14ac:dyDescent="0.3">
      <c r="A29" s="7">
        <v>1</v>
      </c>
      <c r="B29" s="8" t="s">
        <v>22</v>
      </c>
      <c r="C29" s="4" t="s">
        <v>47</v>
      </c>
      <c r="D29" s="4" t="s">
        <v>48</v>
      </c>
      <c r="E29" s="4">
        <v>67200000</v>
      </c>
      <c r="F29" s="4">
        <v>0</v>
      </c>
      <c r="G29" s="4">
        <v>0</v>
      </c>
      <c r="H29" s="4">
        <v>67200000</v>
      </c>
      <c r="I29" s="4">
        <v>0.03</v>
      </c>
      <c r="J29" s="4">
        <v>280000</v>
      </c>
      <c r="K29" s="4">
        <v>67200000</v>
      </c>
      <c r="L29" s="15">
        <f>+K29/E29</f>
        <v>1</v>
      </c>
      <c r="M29" s="14">
        <f>+H29-K29</f>
        <v>0</v>
      </c>
    </row>
    <row r="30" spans="1:13" s="8" customFormat="1" ht="15.75" thickBot="1" x14ac:dyDescent="0.3">
      <c r="A30" s="7">
        <v>1</v>
      </c>
      <c r="B30" s="8" t="s">
        <v>22</v>
      </c>
      <c r="C30" s="4" t="s">
        <v>47</v>
      </c>
      <c r="D30" s="4" t="s">
        <v>48</v>
      </c>
      <c r="E30" s="4">
        <v>60000000</v>
      </c>
      <c r="F30" s="4">
        <v>0</v>
      </c>
      <c r="G30" s="4">
        <v>0</v>
      </c>
      <c r="H30" s="4">
        <v>60000000</v>
      </c>
      <c r="I30" s="4">
        <v>0.03</v>
      </c>
      <c r="J30" s="4">
        <v>2000000</v>
      </c>
      <c r="K30" s="4">
        <v>60000000</v>
      </c>
      <c r="L30" s="15">
        <f>+K30/E30</f>
        <v>1</v>
      </c>
      <c r="M30" s="14">
        <f>+H30-K30</f>
        <v>0</v>
      </c>
    </row>
    <row r="31" spans="1:13" s="8" customFormat="1" ht="15.75" thickBot="1" x14ac:dyDescent="0.3">
      <c r="A31" s="7">
        <v>1</v>
      </c>
      <c r="B31" s="8" t="s">
        <v>22</v>
      </c>
      <c r="C31" s="4" t="s">
        <v>47</v>
      </c>
      <c r="D31" s="4" t="s">
        <v>48</v>
      </c>
      <c r="E31" s="4">
        <v>48000000</v>
      </c>
      <c r="F31" s="4">
        <v>0</v>
      </c>
      <c r="G31" s="4">
        <v>0</v>
      </c>
      <c r="H31" s="4">
        <v>48000000</v>
      </c>
      <c r="I31" s="4">
        <v>0.02</v>
      </c>
      <c r="J31" s="4">
        <v>800000</v>
      </c>
      <c r="K31" s="4">
        <v>48000000</v>
      </c>
      <c r="L31" s="15">
        <f>+K31/E31</f>
        <v>1</v>
      </c>
      <c r="M31" s="14">
        <f>+H31-K31</f>
        <v>0</v>
      </c>
    </row>
    <row r="32" spans="1:13" s="8" customFormat="1" ht="15.75" thickBot="1" x14ac:dyDescent="0.3">
      <c r="A32" s="7">
        <v>1</v>
      </c>
      <c r="B32" s="8" t="s">
        <v>22</v>
      </c>
      <c r="C32" s="4" t="s">
        <v>47</v>
      </c>
      <c r="D32" s="4" t="s">
        <v>48</v>
      </c>
      <c r="E32" s="4">
        <v>33600000</v>
      </c>
      <c r="F32" s="4">
        <v>0</v>
      </c>
      <c r="G32" s="4">
        <v>0</v>
      </c>
      <c r="H32" s="4">
        <v>33600000</v>
      </c>
      <c r="I32" s="4">
        <v>0.02</v>
      </c>
      <c r="J32" s="4">
        <v>140000</v>
      </c>
      <c r="K32" s="4">
        <v>33600000</v>
      </c>
      <c r="L32" s="15">
        <f>+K32/E32</f>
        <v>1</v>
      </c>
      <c r="M32" s="14">
        <f>+H32-K32</f>
        <v>0</v>
      </c>
    </row>
    <row r="33" spans="1:13" s="8" customFormat="1" ht="15.75" thickBot="1" x14ac:dyDescent="0.3">
      <c r="A33" s="7">
        <v>1</v>
      </c>
      <c r="B33" s="8" t="s">
        <v>22</v>
      </c>
      <c r="C33" s="4" t="s">
        <v>49</v>
      </c>
      <c r="D33" s="4" t="s">
        <v>50</v>
      </c>
      <c r="E33" s="4">
        <v>273000</v>
      </c>
      <c r="F33" s="4">
        <v>0</v>
      </c>
      <c r="G33" s="4">
        <v>273000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13">
        <v>0</v>
      </c>
    </row>
    <row r="34" spans="1:13" s="8" customFormat="1" ht="15.75" thickBot="1" x14ac:dyDescent="0.3">
      <c r="A34" s="7">
        <v>1</v>
      </c>
      <c r="B34" s="8" t="s">
        <v>22</v>
      </c>
      <c r="C34" s="4" t="s">
        <v>49</v>
      </c>
      <c r="D34" s="4" t="s">
        <v>50</v>
      </c>
      <c r="E34" s="4">
        <v>182000</v>
      </c>
      <c r="F34" s="4">
        <v>0</v>
      </c>
      <c r="G34" s="4">
        <v>182000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13">
        <v>0</v>
      </c>
    </row>
    <row r="35" spans="1:13" s="8" customFormat="1" ht="15.75" thickBot="1" x14ac:dyDescent="0.3">
      <c r="A35" s="7">
        <v>1</v>
      </c>
      <c r="B35" s="8" t="s">
        <v>22</v>
      </c>
      <c r="C35" s="4" t="s">
        <v>49</v>
      </c>
      <c r="D35" s="4" t="s">
        <v>50</v>
      </c>
      <c r="E35" s="4">
        <v>2996667</v>
      </c>
      <c r="F35" s="4">
        <v>0</v>
      </c>
      <c r="G35" s="4">
        <v>96667</v>
      </c>
      <c r="H35" s="4">
        <v>2900000</v>
      </c>
      <c r="I35" s="4">
        <v>0</v>
      </c>
      <c r="J35" s="4">
        <v>0</v>
      </c>
      <c r="K35" s="4">
        <v>2900000</v>
      </c>
      <c r="L35" s="4">
        <v>1</v>
      </c>
      <c r="M35" s="13">
        <v>0</v>
      </c>
    </row>
    <row r="36" spans="1:13" s="8" customFormat="1" ht="15.75" thickBot="1" x14ac:dyDescent="0.3">
      <c r="A36" s="7">
        <v>1</v>
      </c>
      <c r="B36" s="8" t="s">
        <v>22</v>
      </c>
      <c r="C36" s="4" t="s">
        <v>49</v>
      </c>
      <c r="D36" s="4" t="s">
        <v>50</v>
      </c>
      <c r="E36" s="4">
        <v>1</v>
      </c>
      <c r="F36" s="4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13">
        <v>0</v>
      </c>
    </row>
    <row r="37" spans="1:13" s="8" customFormat="1" ht="15.75" thickBot="1" x14ac:dyDescent="0.3">
      <c r="A37" s="7">
        <v>1</v>
      </c>
      <c r="B37" s="8" t="s">
        <v>22</v>
      </c>
      <c r="C37" s="4" t="s">
        <v>49</v>
      </c>
      <c r="D37" s="4" t="s">
        <v>50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13">
        <v>0</v>
      </c>
    </row>
    <row r="38" spans="1:13" s="8" customFormat="1" ht="15.75" thickBot="1" x14ac:dyDescent="0.3">
      <c r="A38" s="7">
        <v>1</v>
      </c>
      <c r="B38" s="8" t="s">
        <v>22</v>
      </c>
      <c r="C38" s="4" t="s">
        <v>49</v>
      </c>
      <c r="D38" s="4" t="s">
        <v>50</v>
      </c>
      <c r="E38" s="4">
        <v>14400000</v>
      </c>
      <c r="F38" s="4">
        <v>0</v>
      </c>
      <c r="G38" s="4">
        <v>10860000</v>
      </c>
      <c r="H38" s="4">
        <v>3540000</v>
      </c>
      <c r="I38" s="4">
        <v>0</v>
      </c>
      <c r="J38" s="4">
        <v>0</v>
      </c>
      <c r="K38" s="4">
        <v>3540000</v>
      </c>
      <c r="L38" s="4">
        <v>1</v>
      </c>
      <c r="M38" s="13">
        <v>0</v>
      </c>
    </row>
    <row r="39" spans="1:13" s="8" customFormat="1" ht="15.75" thickBot="1" x14ac:dyDescent="0.3">
      <c r="A39" s="7">
        <v>1</v>
      </c>
      <c r="B39" s="8" t="s">
        <v>22</v>
      </c>
      <c r="C39" s="4" t="s">
        <v>49</v>
      </c>
      <c r="D39" s="4" t="s">
        <v>50</v>
      </c>
      <c r="E39" s="4">
        <v>23200000</v>
      </c>
      <c r="F39" s="4">
        <v>0</v>
      </c>
      <c r="G39" s="4">
        <v>0</v>
      </c>
      <c r="H39" s="4">
        <v>23200000</v>
      </c>
      <c r="I39" s="4">
        <v>0.01</v>
      </c>
      <c r="J39" s="4">
        <v>96667</v>
      </c>
      <c r="K39" s="4">
        <v>23200000</v>
      </c>
      <c r="L39" s="15">
        <f>+K39/E39</f>
        <v>1</v>
      </c>
      <c r="M39" s="14">
        <f>+H39-K39</f>
        <v>0</v>
      </c>
    </row>
    <row r="40" spans="1:13" s="8" customFormat="1" ht="15.75" thickBot="1" x14ac:dyDescent="0.3">
      <c r="A40" s="7">
        <v>1</v>
      </c>
      <c r="B40" s="8" t="s">
        <v>22</v>
      </c>
      <c r="C40" s="4" t="s">
        <v>51</v>
      </c>
      <c r="D40" s="4" t="s">
        <v>52</v>
      </c>
      <c r="E40" s="4">
        <v>5719998</v>
      </c>
      <c r="F40" s="4">
        <v>0</v>
      </c>
      <c r="G40" s="4">
        <v>0</v>
      </c>
      <c r="H40" s="4">
        <v>5719998</v>
      </c>
      <c r="I40" s="4">
        <v>0</v>
      </c>
      <c r="J40" s="4">
        <v>0</v>
      </c>
      <c r="K40" s="4">
        <v>5719998</v>
      </c>
      <c r="L40" s="4">
        <v>1</v>
      </c>
      <c r="M40" s="13">
        <v>0</v>
      </c>
    </row>
    <row r="41" spans="1:13" s="8" customFormat="1" ht="15.75" thickBot="1" x14ac:dyDescent="0.3">
      <c r="A41" s="7">
        <v>1</v>
      </c>
      <c r="B41" s="8" t="s">
        <v>22</v>
      </c>
      <c r="C41" s="4" t="s">
        <v>51</v>
      </c>
      <c r="D41" s="4" t="s">
        <v>52</v>
      </c>
      <c r="E41" s="4">
        <v>11457701</v>
      </c>
      <c r="F41" s="4">
        <v>0</v>
      </c>
      <c r="G41" s="4">
        <v>6</v>
      </c>
      <c r="H41" s="4">
        <v>11457695</v>
      </c>
      <c r="I41" s="4">
        <v>0.01</v>
      </c>
      <c r="J41" s="4">
        <v>0</v>
      </c>
      <c r="K41" s="4">
        <v>11457695</v>
      </c>
      <c r="L41" s="4">
        <v>1</v>
      </c>
      <c r="M41" s="13">
        <v>0</v>
      </c>
    </row>
    <row r="42" spans="1:13" s="8" customFormat="1" ht="15.75" thickBot="1" x14ac:dyDescent="0.3">
      <c r="A42" s="7">
        <v>1</v>
      </c>
      <c r="B42" s="8" t="s">
        <v>22</v>
      </c>
      <c r="C42" s="4" t="s">
        <v>51</v>
      </c>
      <c r="D42" s="4" t="s">
        <v>52</v>
      </c>
      <c r="E42" s="4">
        <v>1800529</v>
      </c>
      <c r="F42" s="4">
        <v>0</v>
      </c>
      <c r="G42" s="4">
        <v>0</v>
      </c>
      <c r="H42" s="4">
        <v>1800529</v>
      </c>
      <c r="I42" s="4">
        <v>0</v>
      </c>
      <c r="J42" s="4">
        <v>0</v>
      </c>
      <c r="K42" s="4">
        <v>1800529</v>
      </c>
      <c r="L42" s="4">
        <v>1</v>
      </c>
      <c r="M42" s="13">
        <v>0</v>
      </c>
    </row>
    <row r="43" spans="1:13" s="8" customFormat="1" ht="15.75" thickBot="1" x14ac:dyDescent="0.3">
      <c r="A43" s="7">
        <v>1</v>
      </c>
      <c r="B43" s="8" t="s">
        <v>22</v>
      </c>
      <c r="C43" s="4" t="s">
        <v>51</v>
      </c>
      <c r="D43" s="4" t="s">
        <v>52</v>
      </c>
      <c r="E43" s="4">
        <v>20230000</v>
      </c>
      <c r="F43" s="4">
        <v>0</v>
      </c>
      <c r="G43" s="4">
        <v>0</v>
      </c>
      <c r="H43" s="4">
        <v>20230000</v>
      </c>
      <c r="I43" s="4">
        <v>0.01</v>
      </c>
      <c r="J43" s="4">
        <v>0</v>
      </c>
      <c r="K43" s="4">
        <v>20230000</v>
      </c>
      <c r="L43" s="4">
        <v>1</v>
      </c>
      <c r="M43" s="13">
        <v>0</v>
      </c>
    </row>
    <row r="44" spans="1:13" s="8" customFormat="1" ht="15.75" thickBot="1" x14ac:dyDescent="0.3">
      <c r="A44" s="7">
        <v>1</v>
      </c>
      <c r="B44" s="8" t="s">
        <v>22</v>
      </c>
      <c r="C44" s="4" t="s">
        <v>51</v>
      </c>
      <c r="D44" s="4" t="s">
        <v>52</v>
      </c>
      <c r="E44" s="4">
        <v>38299106</v>
      </c>
      <c r="F44" s="4">
        <v>0</v>
      </c>
      <c r="G44" s="4">
        <v>437</v>
      </c>
      <c r="H44" s="4">
        <v>38298669</v>
      </c>
      <c r="I44" s="4">
        <v>0.02</v>
      </c>
      <c r="J44" s="4">
        <v>0</v>
      </c>
      <c r="K44" s="4">
        <v>38298669</v>
      </c>
      <c r="L44" s="4">
        <v>1</v>
      </c>
      <c r="M44" s="13">
        <v>0</v>
      </c>
    </row>
    <row r="45" spans="1:13" s="8" customFormat="1" ht="15.75" thickBot="1" x14ac:dyDescent="0.3">
      <c r="A45" s="7">
        <v>1</v>
      </c>
      <c r="B45" s="8" t="s">
        <v>22</v>
      </c>
      <c r="C45" s="4" t="s">
        <v>51</v>
      </c>
      <c r="D45" s="4" t="s">
        <v>52</v>
      </c>
      <c r="E45" s="4">
        <v>899640</v>
      </c>
      <c r="F45" s="4">
        <v>0</v>
      </c>
      <c r="G45" s="4">
        <v>0</v>
      </c>
      <c r="H45" s="4">
        <v>899640</v>
      </c>
      <c r="I45" s="4">
        <v>0</v>
      </c>
      <c r="J45" s="4">
        <v>74970</v>
      </c>
      <c r="K45" s="4">
        <v>674730</v>
      </c>
      <c r="L45" s="4">
        <f>+K45/H45</f>
        <v>0.75</v>
      </c>
      <c r="M45" s="19">
        <f>+H45-K45</f>
        <v>224910</v>
      </c>
    </row>
    <row r="46" spans="1:13" s="8" customFormat="1" ht="15.75" thickBot="1" x14ac:dyDescent="0.3">
      <c r="A46" s="7">
        <v>1</v>
      </c>
      <c r="B46" s="8" t="s">
        <v>22</v>
      </c>
      <c r="C46" s="4" t="s">
        <v>51</v>
      </c>
      <c r="D46" s="4" t="s">
        <v>52</v>
      </c>
      <c r="E46" s="4">
        <v>1904000</v>
      </c>
      <c r="F46" s="4">
        <v>0</v>
      </c>
      <c r="G46" s="4">
        <v>0</v>
      </c>
      <c r="H46" s="4">
        <v>1904000</v>
      </c>
      <c r="I46" s="4">
        <v>0</v>
      </c>
      <c r="J46" s="4">
        <v>0</v>
      </c>
      <c r="K46" s="4">
        <v>1904000</v>
      </c>
      <c r="L46" s="4">
        <v>1</v>
      </c>
      <c r="M46" s="13">
        <v>0</v>
      </c>
    </row>
    <row r="47" spans="1:13" s="8" customFormat="1" ht="15.75" thickBot="1" x14ac:dyDescent="0.3">
      <c r="A47" s="7">
        <v>1</v>
      </c>
      <c r="B47" s="8" t="s">
        <v>22</v>
      </c>
      <c r="C47" s="4" t="s">
        <v>51</v>
      </c>
      <c r="D47" s="4" t="s">
        <v>52</v>
      </c>
      <c r="E47" s="4">
        <v>41980258</v>
      </c>
      <c r="F47" s="4">
        <v>0</v>
      </c>
      <c r="G47" s="4">
        <v>5170</v>
      </c>
      <c r="H47" s="4">
        <v>41975088</v>
      </c>
      <c r="I47" s="4">
        <v>0.02</v>
      </c>
      <c r="J47" s="4">
        <v>0</v>
      </c>
      <c r="K47" s="4">
        <v>41975088</v>
      </c>
      <c r="L47" s="4">
        <v>1</v>
      </c>
      <c r="M47" s="13">
        <v>0</v>
      </c>
    </row>
    <row r="48" spans="1:13" s="8" customFormat="1" ht="15.75" thickBot="1" x14ac:dyDescent="0.3">
      <c r="A48" s="7">
        <v>1</v>
      </c>
      <c r="B48" s="8" t="s">
        <v>22</v>
      </c>
      <c r="C48" s="4" t="s">
        <v>51</v>
      </c>
      <c r="D48" s="4" t="s">
        <v>52</v>
      </c>
      <c r="E48" s="4">
        <v>99665981</v>
      </c>
      <c r="F48" s="4">
        <v>0</v>
      </c>
      <c r="G48" s="4">
        <v>0</v>
      </c>
      <c r="H48" s="4">
        <v>99665981</v>
      </c>
      <c r="I48" s="4">
        <v>0.05</v>
      </c>
      <c r="J48" s="4">
        <v>0</v>
      </c>
      <c r="K48" s="4">
        <v>89699383</v>
      </c>
      <c r="L48" s="4">
        <v>1.1100000000000001</v>
      </c>
      <c r="M48" s="14">
        <v>9966598</v>
      </c>
    </row>
    <row r="49" spans="1:13" s="8" customFormat="1" ht="15.75" thickBot="1" x14ac:dyDescent="0.3">
      <c r="A49" s="7">
        <v>1</v>
      </c>
      <c r="B49" s="8" t="s">
        <v>22</v>
      </c>
      <c r="C49" s="4" t="s">
        <v>51</v>
      </c>
      <c r="D49" s="4" t="s">
        <v>52</v>
      </c>
      <c r="E49" s="4">
        <v>144466000</v>
      </c>
      <c r="F49" s="4">
        <v>0</v>
      </c>
      <c r="G49" s="4">
        <v>0</v>
      </c>
      <c r="H49" s="4">
        <v>144466000</v>
      </c>
      <c r="I49" s="4">
        <v>7.0000000000000007E-2</v>
      </c>
      <c r="J49" s="4">
        <v>0</v>
      </c>
      <c r="K49" s="4">
        <v>144466000</v>
      </c>
      <c r="L49" s="4">
        <v>1</v>
      </c>
      <c r="M49" s="13">
        <v>0</v>
      </c>
    </row>
    <row r="50" spans="1:13" s="8" customFormat="1" ht="15.75" thickBot="1" x14ac:dyDescent="0.3">
      <c r="A50" s="7">
        <v>1</v>
      </c>
      <c r="B50" s="8" t="s">
        <v>22</v>
      </c>
      <c r="C50" s="4" t="s">
        <v>53</v>
      </c>
      <c r="D50" s="4" t="s">
        <v>54</v>
      </c>
      <c r="E50" s="4">
        <v>60370112</v>
      </c>
      <c r="F50" s="4">
        <v>0</v>
      </c>
      <c r="G50" s="4">
        <v>0</v>
      </c>
      <c r="H50" s="4">
        <v>60370112</v>
      </c>
      <c r="I50" s="4">
        <v>0.03</v>
      </c>
      <c r="J50" s="4">
        <v>0</v>
      </c>
      <c r="K50" s="4">
        <v>60370112</v>
      </c>
      <c r="L50" s="4">
        <v>1</v>
      </c>
      <c r="M50" s="13">
        <v>0</v>
      </c>
    </row>
    <row r="51" spans="1:13" s="8" customFormat="1" ht="15.75" thickBot="1" x14ac:dyDescent="0.3">
      <c r="A51" s="7">
        <v>1</v>
      </c>
      <c r="B51" s="8" t="s">
        <v>22</v>
      </c>
      <c r="C51" s="4" t="s">
        <v>53</v>
      </c>
      <c r="D51" s="4" t="s">
        <v>54</v>
      </c>
      <c r="E51" s="4">
        <v>10000000</v>
      </c>
      <c r="F51" s="4">
        <v>0</v>
      </c>
      <c r="G51" s="4">
        <v>0</v>
      </c>
      <c r="H51" s="4">
        <v>10000000</v>
      </c>
      <c r="I51" s="4">
        <v>0</v>
      </c>
      <c r="J51" s="4">
        <v>0</v>
      </c>
      <c r="K51" s="4">
        <v>10000000</v>
      </c>
      <c r="L51" s="4">
        <v>1</v>
      </c>
      <c r="M51" s="13">
        <v>0</v>
      </c>
    </row>
    <row r="52" spans="1:13" s="8" customFormat="1" ht="15.75" thickBot="1" x14ac:dyDescent="0.3">
      <c r="A52" s="7">
        <v>1</v>
      </c>
      <c r="B52" s="8" t="s">
        <v>22</v>
      </c>
      <c r="C52" s="4" t="s">
        <v>55</v>
      </c>
      <c r="D52" s="4" t="s">
        <v>56</v>
      </c>
      <c r="E52" s="4">
        <v>81</v>
      </c>
      <c r="F52" s="4">
        <v>0</v>
      </c>
      <c r="G52" s="4">
        <v>81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13">
        <v>0</v>
      </c>
    </row>
    <row r="53" spans="1:13" s="8" customFormat="1" ht="15.75" thickBot="1" x14ac:dyDescent="0.3">
      <c r="A53" s="7">
        <v>1</v>
      </c>
      <c r="B53" s="8" t="s">
        <v>22</v>
      </c>
      <c r="C53" s="4" t="s">
        <v>55</v>
      </c>
      <c r="D53" s="4" t="s">
        <v>56</v>
      </c>
      <c r="E53" s="4">
        <v>71791722</v>
      </c>
      <c r="F53" s="4">
        <v>0</v>
      </c>
      <c r="G53" s="4">
        <v>77</v>
      </c>
      <c r="H53" s="4">
        <v>71791645</v>
      </c>
      <c r="I53" s="4">
        <v>0.03</v>
      </c>
      <c r="J53" s="4">
        <v>0</v>
      </c>
      <c r="K53" s="4">
        <v>71791645</v>
      </c>
      <c r="L53" s="4">
        <v>1</v>
      </c>
      <c r="M53" s="13">
        <v>0</v>
      </c>
    </row>
    <row r="54" spans="1:13" s="8" customFormat="1" ht="15.75" thickBot="1" x14ac:dyDescent="0.3">
      <c r="A54" s="7">
        <v>1</v>
      </c>
      <c r="B54" s="8" t="s">
        <v>22</v>
      </c>
      <c r="C54" s="4" t="s">
        <v>55</v>
      </c>
      <c r="D54" s="4" t="s">
        <v>56</v>
      </c>
      <c r="E54" s="4">
        <v>1813708</v>
      </c>
      <c r="F54" s="4">
        <v>0</v>
      </c>
      <c r="G54" s="4">
        <v>0</v>
      </c>
      <c r="H54" s="4">
        <v>1813708</v>
      </c>
      <c r="I54" s="4">
        <v>0</v>
      </c>
      <c r="J54" s="4">
        <v>0</v>
      </c>
      <c r="K54" s="4">
        <v>1813708</v>
      </c>
      <c r="L54" s="4">
        <v>1</v>
      </c>
      <c r="M54" s="13">
        <v>0</v>
      </c>
    </row>
    <row r="55" spans="1:13" s="8" customFormat="1" ht="15.75" thickBot="1" x14ac:dyDescent="0.3">
      <c r="A55" s="7">
        <v>1</v>
      </c>
      <c r="B55" s="8" t="s">
        <v>22</v>
      </c>
      <c r="C55" s="4" t="s">
        <v>55</v>
      </c>
      <c r="D55" s="4" t="s">
        <v>56</v>
      </c>
      <c r="E55" s="4">
        <v>2100118</v>
      </c>
      <c r="F55" s="4">
        <v>0</v>
      </c>
      <c r="G55" s="4">
        <v>0</v>
      </c>
      <c r="H55" s="4">
        <v>2100118</v>
      </c>
      <c r="I55" s="4">
        <v>0</v>
      </c>
      <c r="J55" s="4">
        <v>0</v>
      </c>
      <c r="K55" s="4">
        <v>2100118</v>
      </c>
      <c r="L55" s="4">
        <v>1</v>
      </c>
      <c r="M55" s="13">
        <v>0</v>
      </c>
    </row>
    <row r="56" spans="1:13" s="8" customFormat="1" ht="15.75" thickBot="1" x14ac:dyDescent="0.3">
      <c r="A56" s="7">
        <v>1</v>
      </c>
      <c r="B56" s="8" t="s">
        <v>22</v>
      </c>
      <c r="C56" s="4" t="s">
        <v>55</v>
      </c>
      <c r="D56" s="4" t="s">
        <v>56</v>
      </c>
      <c r="E56" s="4">
        <v>20108862</v>
      </c>
      <c r="F56" s="4">
        <v>0</v>
      </c>
      <c r="G56" s="4">
        <v>0</v>
      </c>
      <c r="H56" s="4">
        <v>20108862</v>
      </c>
      <c r="I56" s="4">
        <v>0.01</v>
      </c>
      <c r="J56" s="4">
        <v>0</v>
      </c>
      <c r="K56" s="4">
        <v>20108862</v>
      </c>
      <c r="L56" s="4">
        <v>1</v>
      </c>
      <c r="M56" s="13">
        <v>0</v>
      </c>
    </row>
    <row r="57" spans="1:13" s="8" customFormat="1" ht="15.75" thickBot="1" x14ac:dyDescent="0.3">
      <c r="A57" s="7">
        <v>1</v>
      </c>
      <c r="B57" s="8" t="s">
        <v>22</v>
      </c>
      <c r="C57" s="4" t="s">
        <v>57</v>
      </c>
      <c r="D57" s="4" t="s">
        <v>58</v>
      </c>
      <c r="E57" s="4">
        <v>52065849</v>
      </c>
      <c r="F57" s="4">
        <v>0</v>
      </c>
      <c r="G57" s="4">
        <v>24</v>
      </c>
      <c r="H57" s="4">
        <v>52065825</v>
      </c>
      <c r="I57" s="4">
        <v>0.02</v>
      </c>
      <c r="J57" s="4">
        <v>0</v>
      </c>
      <c r="K57" s="4">
        <v>52065825</v>
      </c>
      <c r="L57" s="4">
        <v>1</v>
      </c>
      <c r="M57" s="13">
        <v>0</v>
      </c>
    </row>
    <row r="58" spans="1:13" s="8" customFormat="1" ht="15.75" thickBot="1" x14ac:dyDescent="0.3">
      <c r="A58" s="7">
        <v>1</v>
      </c>
      <c r="B58" s="8" t="s">
        <v>22</v>
      </c>
      <c r="C58" s="4" t="s">
        <v>57</v>
      </c>
      <c r="D58" s="4" t="s">
        <v>58</v>
      </c>
      <c r="E58" s="4">
        <v>1822979</v>
      </c>
      <c r="F58" s="4">
        <v>0</v>
      </c>
      <c r="G58" s="4">
        <v>0</v>
      </c>
      <c r="H58" s="4">
        <v>1822979</v>
      </c>
      <c r="I58" s="4">
        <v>0</v>
      </c>
      <c r="J58" s="4">
        <v>0</v>
      </c>
      <c r="K58" s="4">
        <v>1822979</v>
      </c>
      <c r="L58" s="4">
        <v>1</v>
      </c>
      <c r="M58" s="13">
        <v>0</v>
      </c>
    </row>
    <row r="59" spans="1:13" s="8" customFormat="1" ht="15.75" thickBot="1" x14ac:dyDescent="0.3">
      <c r="A59" s="7">
        <v>1</v>
      </c>
      <c r="B59" s="8" t="s">
        <v>22</v>
      </c>
      <c r="C59" s="4" t="s">
        <v>57</v>
      </c>
      <c r="D59" s="4" t="s">
        <v>58</v>
      </c>
      <c r="E59" s="4">
        <v>1995000</v>
      </c>
      <c r="F59" s="4">
        <v>0</v>
      </c>
      <c r="G59" s="4">
        <v>0</v>
      </c>
      <c r="H59" s="4">
        <v>1995000</v>
      </c>
      <c r="I59" s="4">
        <v>0</v>
      </c>
      <c r="J59" s="4">
        <v>0</v>
      </c>
      <c r="K59" s="4">
        <v>1995000</v>
      </c>
      <c r="L59" s="4">
        <v>1</v>
      </c>
      <c r="M59" s="13">
        <v>0</v>
      </c>
    </row>
    <row r="60" spans="1:13" s="8" customFormat="1" ht="15.75" thickBot="1" x14ac:dyDescent="0.3">
      <c r="A60" s="7">
        <v>1</v>
      </c>
      <c r="B60" s="8" t="s">
        <v>22</v>
      </c>
      <c r="C60" s="4" t="s">
        <v>57</v>
      </c>
      <c r="D60" s="4" t="s">
        <v>58</v>
      </c>
      <c r="E60" s="4">
        <v>3278250</v>
      </c>
      <c r="F60" s="4">
        <v>0</v>
      </c>
      <c r="G60" s="4">
        <v>0</v>
      </c>
      <c r="H60" s="4">
        <v>3278250</v>
      </c>
      <c r="I60" s="4">
        <v>0</v>
      </c>
      <c r="J60" s="4">
        <v>0</v>
      </c>
      <c r="K60" s="4">
        <v>3278250</v>
      </c>
      <c r="L60" s="4">
        <v>1</v>
      </c>
      <c r="M60" s="13">
        <v>0</v>
      </c>
    </row>
    <row r="61" spans="1:13" s="8" customFormat="1" ht="15.75" thickBot="1" x14ac:dyDescent="0.3">
      <c r="A61" s="7">
        <v>1</v>
      </c>
      <c r="B61" s="8" t="s">
        <v>22</v>
      </c>
      <c r="C61" s="4" t="s">
        <v>57</v>
      </c>
      <c r="D61" s="4" t="s">
        <v>58</v>
      </c>
      <c r="E61" s="4">
        <v>15467644</v>
      </c>
      <c r="F61" s="4">
        <v>0</v>
      </c>
      <c r="G61" s="4">
        <v>2492444</v>
      </c>
      <c r="H61" s="4">
        <v>12975200</v>
      </c>
      <c r="I61" s="4">
        <v>0.01</v>
      </c>
      <c r="J61" s="4">
        <v>0</v>
      </c>
      <c r="K61" s="4">
        <v>12975200</v>
      </c>
      <c r="L61" s="4">
        <v>1</v>
      </c>
      <c r="M61" s="13">
        <v>0</v>
      </c>
    </row>
    <row r="62" spans="1:13" s="8" customFormat="1" ht="15.75" thickBot="1" x14ac:dyDescent="0.3">
      <c r="A62" s="7">
        <v>1</v>
      </c>
      <c r="B62" s="8" t="s">
        <v>22</v>
      </c>
      <c r="C62" s="4" t="s">
        <v>57</v>
      </c>
      <c r="D62" s="4" t="s">
        <v>58</v>
      </c>
      <c r="E62" s="4">
        <v>5879700</v>
      </c>
      <c r="F62" s="4">
        <v>0</v>
      </c>
      <c r="G62" s="4">
        <v>685965</v>
      </c>
      <c r="H62" s="4">
        <v>5193735</v>
      </c>
      <c r="I62" s="4">
        <v>0</v>
      </c>
      <c r="J62" s="4">
        <v>0</v>
      </c>
      <c r="K62" s="4">
        <v>5193735</v>
      </c>
      <c r="L62" s="4">
        <v>1</v>
      </c>
      <c r="M62" s="13">
        <v>0</v>
      </c>
    </row>
    <row r="63" spans="1:13" s="8" customFormat="1" ht="15.75" thickBot="1" x14ac:dyDescent="0.3">
      <c r="A63" s="7">
        <v>1</v>
      </c>
      <c r="B63" s="8" t="s">
        <v>22</v>
      </c>
      <c r="C63" s="4" t="s">
        <v>57</v>
      </c>
      <c r="D63" s="4" t="s">
        <v>58</v>
      </c>
      <c r="E63" s="4">
        <v>8354250</v>
      </c>
      <c r="F63" s="4">
        <v>0</v>
      </c>
      <c r="G63" s="4">
        <v>2645513</v>
      </c>
      <c r="H63" s="4">
        <v>5708737</v>
      </c>
      <c r="I63" s="4">
        <v>0</v>
      </c>
      <c r="J63" s="4">
        <v>0</v>
      </c>
      <c r="K63" s="4">
        <v>5708737</v>
      </c>
      <c r="L63" s="4">
        <v>1</v>
      </c>
      <c r="M63" s="13">
        <v>0</v>
      </c>
    </row>
    <row r="64" spans="1:13" s="8" customFormat="1" ht="15.75" thickBot="1" x14ac:dyDescent="0.3">
      <c r="A64" s="7">
        <v>1</v>
      </c>
      <c r="B64" s="8" t="s">
        <v>22</v>
      </c>
      <c r="C64" s="4" t="s">
        <v>57</v>
      </c>
      <c r="D64" s="4" t="s">
        <v>58</v>
      </c>
      <c r="E64" s="4">
        <v>7543084</v>
      </c>
      <c r="F64" s="4">
        <v>0</v>
      </c>
      <c r="G64" s="4">
        <v>0</v>
      </c>
      <c r="H64" s="4">
        <v>7543084</v>
      </c>
      <c r="I64" s="4">
        <v>0</v>
      </c>
      <c r="J64" s="4">
        <v>0</v>
      </c>
      <c r="K64" s="4">
        <v>7543084</v>
      </c>
      <c r="L64" s="4">
        <v>1</v>
      </c>
      <c r="M64" s="13">
        <v>0</v>
      </c>
    </row>
    <row r="65" spans="1:13" s="8" customFormat="1" ht="15.75" thickBot="1" x14ac:dyDescent="0.3">
      <c r="A65" s="7">
        <v>1</v>
      </c>
      <c r="B65" s="8" t="s">
        <v>22</v>
      </c>
      <c r="C65" s="4" t="s">
        <v>57</v>
      </c>
      <c r="D65" s="4" t="s">
        <v>58</v>
      </c>
      <c r="E65" s="4">
        <v>5627888</v>
      </c>
      <c r="F65" s="4">
        <v>0</v>
      </c>
      <c r="G65" s="4">
        <v>0</v>
      </c>
      <c r="H65" s="4">
        <v>5627888</v>
      </c>
      <c r="I65" s="4">
        <v>0</v>
      </c>
      <c r="J65" s="4">
        <v>0</v>
      </c>
      <c r="K65" s="4">
        <v>5627888</v>
      </c>
      <c r="L65" s="4">
        <v>1</v>
      </c>
      <c r="M65" s="13">
        <v>0</v>
      </c>
    </row>
    <row r="66" spans="1:13" s="8" customFormat="1" ht="15.75" thickBot="1" x14ac:dyDescent="0.3">
      <c r="A66" s="7">
        <v>1</v>
      </c>
      <c r="B66" s="8" t="s">
        <v>22</v>
      </c>
      <c r="C66" s="4" t="s">
        <v>57</v>
      </c>
      <c r="D66" s="4" t="s">
        <v>58</v>
      </c>
      <c r="E66" s="4">
        <v>8863200</v>
      </c>
      <c r="F66" s="4">
        <v>0</v>
      </c>
      <c r="G66" s="4">
        <v>0</v>
      </c>
      <c r="H66" s="4">
        <v>8863200</v>
      </c>
      <c r="I66" s="4">
        <v>0</v>
      </c>
      <c r="J66" s="4">
        <v>0</v>
      </c>
      <c r="K66" s="4">
        <v>8863200</v>
      </c>
      <c r="L66" s="4">
        <v>1</v>
      </c>
      <c r="M66" s="13">
        <v>0</v>
      </c>
    </row>
    <row r="67" spans="1:13" s="8" customFormat="1" ht="15.75" thickBot="1" x14ac:dyDescent="0.3">
      <c r="A67" s="7">
        <v>1</v>
      </c>
      <c r="B67" s="8" t="s">
        <v>22</v>
      </c>
      <c r="C67" s="4" t="s">
        <v>57</v>
      </c>
      <c r="D67" s="4" t="s">
        <v>58</v>
      </c>
      <c r="E67" s="4">
        <v>2326500</v>
      </c>
      <c r="F67" s="4">
        <v>0</v>
      </c>
      <c r="G67" s="4">
        <v>0</v>
      </c>
      <c r="H67" s="4">
        <v>2326500</v>
      </c>
      <c r="I67" s="4">
        <v>0</v>
      </c>
      <c r="J67" s="4">
        <v>0</v>
      </c>
      <c r="K67" s="4">
        <v>2326500</v>
      </c>
      <c r="L67" s="4">
        <v>1</v>
      </c>
      <c r="M67" s="13">
        <v>0</v>
      </c>
    </row>
    <row r="68" spans="1:13" s="8" customFormat="1" ht="15.75" thickBot="1" x14ac:dyDescent="0.3">
      <c r="A68" s="7">
        <v>1</v>
      </c>
      <c r="B68" s="8" t="s">
        <v>22</v>
      </c>
      <c r="C68" s="4" t="s">
        <v>57</v>
      </c>
      <c r="D68" s="4" t="s">
        <v>58</v>
      </c>
      <c r="E68" s="4">
        <v>8526915</v>
      </c>
      <c r="F68" s="4">
        <v>0</v>
      </c>
      <c r="G68" s="4">
        <v>3694996</v>
      </c>
      <c r="H68" s="4">
        <v>4831919</v>
      </c>
      <c r="I68" s="4">
        <v>0</v>
      </c>
      <c r="J68" s="4">
        <v>0</v>
      </c>
      <c r="K68" s="4">
        <v>4831919</v>
      </c>
      <c r="L68" s="4">
        <v>1</v>
      </c>
      <c r="M68" s="13">
        <v>0</v>
      </c>
    </row>
    <row r="69" spans="1:13" s="8" customFormat="1" ht="15.75" thickBot="1" x14ac:dyDescent="0.3">
      <c r="A69" s="7">
        <v>1</v>
      </c>
      <c r="B69" s="8" t="s">
        <v>22</v>
      </c>
      <c r="C69" s="4" t="s">
        <v>57</v>
      </c>
      <c r="D69" s="4" t="s">
        <v>58</v>
      </c>
      <c r="E69" s="4">
        <v>13173500</v>
      </c>
      <c r="F69" s="4">
        <v>0</v>
      </c>
      <c r="G69" s="4">
        <v>0</v>
      </c>
      <c r="H69" s="4">
        <v>13173500</v>
      </c>
      <c r="I69" s="4">
        <v>0.01</v>
      </c>
      <c r="J69" s="4">
        <v>0</v>
      </c>
      <c r="K69" s="4">
        <v>13173500</v>
      </c>
      <c r="L69" s="4">
        <v>1</v>
      </c>
      <c r="M69" s="13">
        <v>0</v>
      </c>
    </row>
    <row r="70" spans="1:13" s="8" customFormat="1" ht="15.75" thickBot="1" x14ac:dyDescent="0.3">
      <c r="A70" s="7">
        <v>1</v>
      </c>
      <c r="B70" s="8" t="s">
        <v>22</v>
      </c>
      <c r="C70" s="4" t="s">
        <v>57</v>
      </c>
      <c r="D70" s="4" t="s">
        <v>58</v>
      </c>
      <c r="E70" s="4">
        <v>52895797</v>
      </c>
      <c r="F70" s="4">
        <v>0</v>
      </c>
      <c r="G70" s="4">
        <v>0</v>
      </c>
      <c r="H70" s="4">
        <v>52895797</v>
      </c>
      <c r="I70" s="4">
        <v>0.02</v>
      </c>
      <c r="J70" s="4">
        <v>0</v>
      </c>
      <c r="K70" s="4">
        <v>52895797</v>
      </c>
      <c r="L70" s="4">
        <v>1</v>
      </c>
      <c r="M70" s="13">
        <v>0</v>
      </c>
    </row>
    <row r="71" spans="1:13" s="8" customFormat="1" ht="15.75" thickBot="1" x14ac:dyDescent="0.3">
      <c r="A71" s="7">
        <v>1</v>
      </c>
      <c r="B71" s="8" t="s">
        <v>22</v>
      </c>
      <c r="C71" s="4" t="s">
        <v>57</v>
      </c>
      <c r="D71" s="4" t="s">
        <v>58</v>
      </c>
      <c r="E71" s="4">
        <v>1921800</v>
      </c>
      <c r="F71" s="4">
        <v>0</v>
      </c>
      <c r="G71" s="4">
        <v>0</v>
      </c>
      <c r="H71" s="4">
        <v>1921800</v>
      </c>
      <c r="I71" s="4">
        <v>0</v>
      </c>
      <c r="J71" s="4">
        <v>0</v>
      </c>
      <c r="K71" s="4">
        <v>1921800</v>
      </c>
      <c r="L71" s="16">
        <f>+K71/H71</f>
        <v>1</v>
      </c>
      <c r="M71" s="14">
        <f>+H71-K71</f>
        <v>0</v>
      </c>
    </row>
    <row r="72" spans="1:13" s="8" customFormat="1" ht="15.75" thickBot="1" x14ac:dyDescent="0.3">
      <c r="A72" s="7">
        <v>1</v>
      </c>
      <c r="B72" s="8" t="s">
        <v>22</v>
      </c>
      <c r="C72" s="4" t="s">
        <v>57</v>
      </c>
      <c r="D72" s="4" t="s">
        <v>58</v>
      </c>
      <c r="E72" s="4">
        <v>3600000</v>
      </c>
      <c r="F72" s="4">
        <v>0</v>
      </c>
      <c r="G72" s="4">
        <v>0</v>
      </c>
      <c r="H72" s="4">
        <v>3600000</v>
      </c>
      <c r="I72" s="4">
        <v>0</v>
      </c>
      <c r="J72" s="4">
        <v>0</v>
      </c>
      <c r="K72" s="4">
        <v>3600000</v>
      </c>
      <c r="L72" s="4">
        <v>1</v>
      </c>
      <c r="M72" s="13">
        <v>0</v>
      </c>
    </row>
    <row r="73" spans="1:13" s="8" customFormat="1" ht="15.75" thickBot="1" x14ac:dyDescent="0.3">
      <c r="A73" s="7">
        <v>1</v>
      </c>
      <c r="B73" s="8" t="s">
        <v>22</v>
      </c>
      <c r="C73" s="4" t="s">
        <v>57</v>
      </c>
      <c r="D73" s="4" t="s">
        <v>58</v>
      </c>
      <c r="E73" s="4">
        <v>17400000</v>
      </c>
      <c r="F73" s="4">
        <v>0</v>
      </c>
      <c r="G73" s="4">
        <v>0</v>
      </c>
      <c r="H73" s="4">
        <v>17400000</v>
      </c>
      <c r="I73" s="4">
        <v>0.01</v>
      </c>
      <c r="J73" s="4">
        <v>0</v>
      </c>
      <c r="K73" s="4">
        <v>17400000</v>
      </c>
      <c r="L73" s="4">
        <v>1</v>
      </c>
      <c r="M73" s="13">
        <v>0</v>
      </c>
    </row>
    <row r="74" spans="1:13" s="8" customFormat="1" ht="15.75" thickBot="1" x14ac:dyDescent="0.3">
      <c r="A74" s="7">
        <v>1</v>
      </c>
      <c r="B74" s="8" t="s">
        <v>22</v>
      </c>
      <c r="C74" s="4" t="s">
        <v>57</v>
      </c>
      <c r="D74" s="4" t="s">
        <v>58</v>
      </c>
      <c r="E74" s="4">
        <v>7500000</v>
      </c>
      <c r="F74" s="4">
        <v>0</v>
      </c>
      <c r="G74" s="4">
        <v>0</v>
      </c>
      <c r="H74" s="4">
        <v>7500000</v>
      </c>
      <c r="I74" s="4">
        <v>0</v>
      </c>
      <c r="J74" s="4">
        <v>0</v>
      </c>
      <c r="K74" s="4">
        <v>7500000</v>
      </c>
      <c r="L74" s="4">
        <v>1</v>
      </c>
      <c r="M74" s="13">
        <v>0</v>
      </c>
    </row>
    <row r="75" spans="1:13" s="8" customFormat="1" ht="15.75" thickBot="1" x14ac:dyDescent="0.3">
      <c r="A75" s="7">
        <v>1</v>
      </c>
      <c r="B75" s="8" t="s">
        <v>22</v>
      </c>
      <c r="C75" s="4" t="s">
        <v>59</v>
      </c>
      <c r="D75" s="4" t="s">
        <v>60</v>
      </c>
      <c r="E75" s="4">
        <v>1505313</v>
      </c>
      <c r="F75" s="4">
        <v>0</v>
      </c>
      <c r="G75" s="4">
        <v>0</v>
      </c>
      <c r="H75" s="4">
        <v>1505313</v>
      </c>
      <c r="I75" s="4">
        <v>0</v>
      </c>
      <c r="J75" s="4">
        <v>0</v>
      </c>
      <c r="K75" s="4">
        <v>1505313</v>
      </c>
      <c r="L75" s="4">
        <v>1</v>
      </c>
      <c r="M75" s="13">
        <v>0</v>
      </c>
    </row>
    <row r="76" spans="1:13" s="8" customFormat="1" ht="15.75" thickBot="1" x14ac:dyDescent="0.3">
      <c r="A76" s="7">
        <v>1</v>
      </c>
      <c r="B76" s="8" t="s">
        <v>22</v>
      </c>
      <c r="C76" s="4" t="s">
        <v>61</v>
      </c>
      <c r="D76" s="4" t="s">
        <v>62</v>
      </c>
      <c r="E76" s="4">
        <v>24906246</v>
      </c>
      <c r="F76" s="4">
        <v>0</v>
      </c>
      <c r="G76" s="4">
        <v>0</v>
      </c>
      <c r="H76" s="4">
        <v>24906246</v>
      </c>
      <c r="I76" s="4">
        <v>0.01</v>
      </c>
      <c r="J76" s="4">
        <v>0</v>
      </c>
      <c r="K76" s="4">
        <v>24906246</v>
      </c>
      <c r="L76" s="4">
        <v>1</v>
      </c>
      <c r="M76" s="13">
        <v>0</v>
      </c>
    </row>
    <row r="77" spans="1:13" s="8" customFormat="1" ht="15.75" thickBot="1" x14ac:dyDescent="0.3">
      <c r="A77" s="7">
        <v>1</v>
      </c>
      <c r="B77" s="8" t="s">
        <v>22</v>
      </c>
      <c r="C77" s="4" t="s">
        <v>61</v>
      </c>
      <c r="D77" s="4" t="s">
        <v>62</v>
      </c>
      <c r="E77" s="4">
        <v>3881722</v>
      </c>
      <c r="F77" s="4">
        <v>0</v>
      </c>
      <c r="G77" s="4">
        <v>0</v>
      </c>
      <c r="H77" s="4">
        <v>3881722</v>
      </c>
      <c r="I77" s="4">
        <v>0</v>
      </c>
      <c r="J77" s="4">
        <v>0</v>
      </c>
      <c r="K77" s="4">
        <v>3881722</v>
      </c>
      <c r="L77" s="4">
        <v>1</v>
      </c>
      <c r="M77" s="13">
        <v>0</v>
      </c>
    </row>
    <row r="78" spans="1:13" s="8" customFormat="1" ht="15.75" thickBot="1" x14ac:dyDescent="0.3">
      <c r="A78" s="7">
        <v>1</v>
      </c>
      <c r="B78" s="8" t="s">
        <v>22</v>
      </c>
      <c r="C78" s="4" t="s">
        <v>61</v>
      </c>
      <c r="D78" s="4" t="s">
        <v>62</v>
      </c>
      <c r="E78" s="4">
        <v>16817492</v>
      </c>
      <c r="F78" s="4">
        <v>0</v>
      </c>
      <c r="G78" s="4">
        <v>0</v>
      </c>
      <c r="H78" s="4">
        <v>16817492</v>
      </c>
      <c r="I78" s="4">
        <v>0.01</v>
      </c>
      <c r="J78" s="4">
        <v>0</v>
      </c>
      <c r="K78" s="4">
        <v>16817492</v>
      </c>
      <c r="L78" s="4">
        <v>1</v>
      </c>
      <c r="M78" s="13">
        <v>0</v>
      </c>
    </row>
    <row r="79" spans="1:13" s="8" customFormat="1" ht="15.75" thickBot="1" x14ac:dyDescent="0.3">
      <c r="A79" s="7">
        <v>1</v>
      </c>
      <c r="B79" s="8" t="s">
        <v>22</v>
      </c>
      <c r="C79" s="4" t="s">
        <v>61</v>
      </c>
      <c r="D79" s="4" t="s">
        <v>62</v>
      </c>
      <c r="E79" s="4">
        <v>2707250</v>
      </c>
      <c r="F79" s="4">
        <v>0</v>
      </c>
      <c r="G79" s="4">
        <v>0</v>
      </c>
      <c r="H79" s="4">
        <v>2707250</v>
      </c>
      <c r="I79" s="4">
        <v>0</v>
      </c>
      <c r="J79" s="4">
        <v>0</v>
      </c>
      <c r="K79" s="4">
        <v>2707250</v>
      </c>
      <c r="L79" s="4">
        <v>1</v>
      </c>
      <c r="M79" s="13">
        <v>0</v>
      </c>
    </row>
    <row r="80" spans="1:13" s="8" customFormat="1" ht="15.75" thickBot="1" x14ac:dyDescent="0.3">
      <c r="A80" s="7">
        <v>1</v>
      </c>
      <c r="B80" s="8" t="s">
        <v>22</v>
      </c>
      <c r="C80" s="4" t="s">
        <v>61</v>
      </c>
      <c r="D80" s="4" t="s">
        <v>62</v>
      </c>
      <c r="E80" s="4">
        <v>321000000</v>
      </c>
      <c r="F80" s="4">
        <v>0</v>
      </c>
      <c r="G80" s="4">
        <v>0</v>
      </c>
      <c r="H80" s="4">
        <v>321000000</v>
      </c>
      <c r="I80" s="4">
        <v>0.15</v>
      </c>
      <c r="J80" s="4">
        <v>0</v>
      </c>
      <c r="K80" s="4">
        <v>321000000</v>
      </c>
      <c r="L80" s="4">
        <v>1</v>
      </c>
      <c r="M80" s="13">
        <v>0</v>
      </c>
    </row>
    <row r="81" spans="1:13" s="8" customFormat="1" ht="15.75" thickBot="1" x14ac:dyDescent="0.3">
      <c r="A81" s="7">
        <v>1</v>
      </c>
      <c r="B81" s="8" t="s">
        <v>22</v>
      </c>
      <c r="C81" s="4" t="s">
        <v>63</v>
      </c>
      <c r="D81" s="4" t="s">
        <v>64</v>
      </c>
      <c r="E81" s="4">
        <v>8012626</v>
      </c>
      <c r="F81" s="4">
        <v>0</v>
      </c>
      <c r="G81" s="4">
        <v>8</v>
      </c>
      <c r="H81" s="4">
        <v>8012618</v>
      </c>
      <c r="I81" s="4">
        <v>0</v>
      </c>
      <c r="J81" s="4">
        <v>0</v>
      </c>
      <c r="K81" s="4">
        <v>8012618</v>
      </c>
      <c r="L81" s="4">
        <v>1</v>
      </c>
      <c r="M81" s="13">
        <v>0</v>
      </c>
    </row>
    <row r="82" spans="1:13" s="8" customFormat="1" ht="15.75" thickBot="1" x14ac:dyDescent="0.3">
      <c r="A82" s="7">
        <v>1</v>
      </c>
      <c r="B82" s="8" t="s">
        <v>22</v>
      </c>
      <c r="C82" s="4" t="s">
        <v>63</v>
      </c>
      <c r="D82" s="4" t="s">
        <v>64</v>
      </c>
      <c r="E82" s="4">
        <v>2456160</v>
      </c>
      <c r="F82" s="4">
        <v>0</v>
      </c>
      <c r="G82" s="4">
        <v>76160</v>
      </c>
      <c r="H82" s="4">
        <v>2380000</v>
      </c>
      <c r="I82" s="4">
        <v>0</v>
      </c>
      <c r="J82" s="4">
        <v>0</v>
      </c>
      <c r="K82" s="4">
        <v>2380000</v>
      </c>
      <c r="L82" s="4">
        <v>1</v>
      </c>
      <c r="M82" s="13">
        <v>0</v>
      </c>
    </row>
    <row r="83" spans="1:13" s="8" customFormat="1" ht="15.75" thickBot="1" x14ac:dyDescent="0.3">
      <c r="A83" s="7">
        <v>1</v>
      </c>
      <c r="B83" s="8" t="s">
        <v>22</v>
      </c>
      <c r="C83" s="4" t="s">
        <v>63</v>
      </c>
      <c r="D83" s="4" t="s">
        <v>64</v>
      </c>
      <c r="E83" s="4">
        <v>16542932</v>
      </c>
      <c r="F83" s="4">
        <v>0</v>
      </c>
      <c r="G83" s="4">
        <v>0</v>
      </c>
      <c r="H83" s="4">
        <v>16542932</v>
      </c>
      <c r="I83" s="4">
        <v>0.01</v>
      </c>
      <c r="J83" s="4">
        <v>0</v>
      </c>
      <c r="K83" s="4">
        <v>16542932</v>
      </c>
      <c r="L83" s="4">
        <v>1</v>
      </c>
      <c r="M83" s="13">
        <v>0</v>
      </c>
    </row>
    <row r="84" spans="1:13" s="8" customFormat="1" ht="15.75" thickBot="1" x14ac:dyDescent="0.3">
      <c r="A84" s="7">
        <v>1</v>
      </c>
      <c r="B84" s="8" t="s">
        <v>22</v>
      </c>
      <c r="C84" s="4" t="s">
        <v>63</v>
      </c>
      <c r="D84" s="4" t="s">
        <v>64</v>
      </c>
      <c r="E84" s="4">
        <v>116001987</v>
      </c>
      <c r="F84" s="4">
        <v>0</v>
      </c>
      <c r="G84" s="4">
        <v>0</v>
      </c>
      <c r="H84" s="4">
        <v>116001987</v>
      </c>
      <c r="I84" s="4">
        <v>0.05</v>
      </c>
      <c r="J84" s="4">
        <v>0</v>
      </c>
      <c r="K84" s="4">
        <v>116001987</v>
      </c>
      <c r="L84" s="4">
        <v>1</v>
      </c>
      <c r="M84" s="13">
        <v>0</v>
      </c>
    </row>
    <row r="85" spans="1:13" s="8" customFormat="1" ht="15.75" thickBot="1" x14ac:dyDescent="0.3">
      <c r="A85" s="7">
        <v>1</v>
      </c>
      <c r="B85" s="8" t="s">
        <v>22</v>
      </c>
      <c r="C85" s="4" t="s">
        <v>63</v>
      </c>
      <c r="D85" s="4" t="s">
        <v>64</v>
      </c>
      <c r="E85" s="4">
        <v>14344000</v>
      </c>
      <c r="F85" s="4">
        <v>0</v>
      </c>
      <c r="G85" s="4">
        <v>0</v>
      </c>
      <c r="H85" s="4">
        <v>14344000</v>
      </c>
      <c r="I85" s="4">
        <v>0.01</v>
      </c>
      <c r="J85" s="4">
        <v>0</v>
      </c>
      <c r="K85" s="4">
        <v>14344000</v>
      </c>
      <c r="L85" s="4">
        <v>1</v>
      </c>
      <c r="M85" s="13">
        <v>0</v>
      </c>
    </row>
    <row r="86" spans="1:13" s="8" customFormat="1" ht="15.75" thickBot="1" x14ac:dyDescent="0.3">
      <c r="A86" s="7">
        <v>1</v>
      </c>
      <c r="B86" s="8" t="s">
        <v>22</v>
      </c>
      <c r="C86" s="4" t="s">
        <v>63</v>
      </c>
      <c r="D86" s="4" t="s">
        <v>64</v>
      </c>
      <c r="E86" s="4">
        <v>729196</v>
      </c>
      <c r="F86" s="4">
        <v>0</v>
      </c>
      <c r="G86" s="4">
        <v>0</v>
      </c>
      <c r="H86" s="4">
        <v>729196</v>
      </c>
      <c r="I86" s="4">
        <v>0</v>
      </c>
      <c r="J86" s="4">
        <v>0</v>
      </c>
      <c r="K86" s="4">
        <v>729196</v>
      </c>
      <c r="L86" s="4">
        <v>1</v>
      </c>
      <c r="M86" s="13">
        <v>0</v>
      </c>
    </row>
    <row r="87" spans="1:13" s="8" customFormat="1" ht="15.75" thickBot="1" x14ac:dyDescent="0.3">
      <c r="A87" s="7">
        <v>1</v>
      </c>
      <c r="B87" s="8" t="s">
        <v>22</v>
      </c>
      <c r="C87" s="4" t="s">
        <v>63</v>
      </c>
      <c r="D87" s="4" t="s">
        <v>64</v>
      </c>
      <c r="E87" s="4">
        <v>1736543</v>
      </c>
      <c r="F87" s="4">
        <v>0</v>
      </c>
      <c r="G87" s="4">
        <v>0</v>
      </c>
      <c r="H87" s="4">
        <v>1736543</v>
      </c>
      <c r="I87" s="4">
        <v>0</v>
      </c>
      <c r="J87" s="4">
        <v>0</v>
      </c>
      <c r="K87" s="4">
        <v>1736543</v>
      </c>
      <c r="L87" s="4">
        <v>1</v>
      </c>
      <c r="M87" s="13">
        <v>0</v>
      </c>
    </row>
    <row r="88" spans="1:13" s="8" customFormat="1" ht="15.75" thickBot="1" x14ac:dyDescent="0.3">
      <c r="A88" s="7">
        <v>1</v>
      </c>
      <c r="B88" s="8" t="s">
        <v>22</v>
      </c>
      <c r="C88" s="4" t="s">
        <v>63</v>
      </c>
      <c r="D88" s="4" t="s">
        <v>64</v>
      </c>
      <c r="E88" s="4">
        <v>16433498</v>
      </c>
      <c r="F88" s="4">
        <v>0</v>
      </c>
      <c r="G88" s="4">
        <v>0</v>
      </c>
      <c r="H88" s="4">
        <v>16433498</v>
      </c>
      <c r="I88" s="4">
        <v>0.01</v>
      </c>
      <c r="J88" s="4">
        <v>0</v>
      </c>
      <c r="K88" s="4">
        <v>16433498</v>
      </c>
      <c r="L88" s="16">
        <f>+K88/E88</f>
        <v>1</v>
      </c>
      <c r="M88" s="14">
        <f>+H88-K88</f>
        <v>0</v>
      </c>
    </row>
    <row r="89" spans="1:13" s="8" customFormat="1" ht="15.75" thickBot="1" x14ac:dyDescent="0.3">
      <c r="A89" s="7">
        <v>1</v>
      </c>
      <c r="B89" s="8" t="s">
        <v>22</v>
      </c>
      <c r="C89" s="4" t="s">
        <v>63</v>
      </c>
      <c r="D89" s="4" t="s">
        <v>64</v>
      </c>
      <c r="E89" s="4">
        <v>16840182</v>
      </c>
      <c r="F89" s="4">
        <v>0</v>
      </c>
      <c r="G89" s="4">
        <v>0</v>
      </c>
      <c r="H89" s="4">
        <v>16840182</v>
      </c>
      <c r="I89" s="4">
        <v>0.01</v>
      </c>
      <c r="J89" s="4">
        <v>0</v>
      </c>
      <c r="K89" s="4">
        <v>16840182</v>
      </c>
      <c r="L89" s="16">
        <f>+K89/E89</f>
        <v>1</v>
      </c>
      <c r="M89" s="14">
        <f>+H89-K89</f>
        <v>0</v>
      </c>
    </row>
    <row r="90" spans="1:13" s="8" customFormat="1" ht="15.75" thickBot="1" x14ac:dyDescent="0.3">
      <c r="A90" s="7">
        <v>1</v>
      </c>
      <c r="B90" s="8" t="s">
        <v>22</v>
      </c>
      <c r="C90" s="4" t="s">
        <v>63</v>
      </c>
      <c r="D90" s="4" t="s">
        <v>64</v>
      </c>
      <c r="E90" s="4">
        <v>2141831</v>
      </c>
      <c r="F90" s="4">
        <v>0</v>
      </c>
      <c r="G90" s="4">
        <v>0</v>
      </c>
      <c r="H90" s="4">
        <v>2141831</v>
      </c>
      <c r="I90" s="4">
        <v>0</v>
      </c>
      <c r="J90" s="4">
        <v>0</v>
      </c>
      <c r="K90" s="4">
        <v>1025242</v>
      </c>
      <c r="L90" s="15">
        <f>+K90/E90</f>
        <v>0.47867548840221286</v>
      </c>
      <c r="M90" s="14">
        <f>+H90-K90</f>
        <v>1116589</v>
      </c>
    </row>
    <row r="91" spans="1:13" s="8" customFormat="1" ht="15.75" thickBot="1" x14ac:dyDescent="0.3">
      <c r="A91" s="7">
        <v>1</v>
      </c>
      <c r="B91" s="8" t="s">
        <v>22</v>
      </c>
      <c r="C91" s="4" t="s">
        <v>63</v>
      </c>
      <c r="D91" s="4" t="s">
        <v>64</v>
      </c>
      <c r="E91" s="4">
        <v>10000000</v>
      </c>
      <c r="F91" s="4">
        <v>0</v>
      </c>
      <c r="G91" s="4">
        <v>0</v>
      </c>
      <c r="H91" s="4">
        <v>10000000</v>
      </c>
      <c r="I91" s="4">
        <v>0</v>
      </c>
      <c r="J91" s="4">
        <v>0</v>
      </c>
      <c r="K91" s="4">
        <v>10000000</v>
      </c>
      <c r="L91" s="4">
        <v>1</v>
      </c>
      <c r="M91" s="13">
        <v>0</v>
      </c>
    </row>
    <row r="92" spans="1:13" s="8" customFormat="1" ht="15.75" thickBot="1" x14ac:dyDescent="0.3">
      <c r="A92" s="7">
        <v>1</v>
      </c>
      <c r="B92" s="8" t="s">
        <v>22</v>
      </c>
      <c r="C92" s="4" t="s">
        <v>63</v>
      </c>
      <c r="D92" s="4" t="s">
        <v>64</v>
      </c>
      <c r="E92" s="4">
        <v>71120211</v>
      </c>
      <c r="F92" s="4">
        <v>0</v>
      </c>
      <c r="G92" s="4">
        <v>0</v>
      </c>
      <c r="H92" s="4">
        <v>71120211</v>
      </c>
      <c r="I92" s="4">
        <v>0.03</v>
      </c>
      <c r="J92" s="4">
        <v>0</v>
      </c>
      <c r="K92" s="4">
        <v>71120211</v>
      </c>
      <c r="L92" s="4">
        <v>1</v>
      </c>
      <c r="M92" s="13">
        <v>0</v>
      </c>
    </row>
    <row r="93" spans="1:13" s="8" customFormat="1" ht="15.75" thickBot="1" x14ac:dyDescent="0.3">
      <c r="A93" s="7">
        <v>1</v>
      </c>
      <c r="B93" s="8" t="s">
        <v>22</v>
      </c>
      <c r="C93" s="4" t="s">
        <v>63</v>
      </c>
      <c r="D93" s="4" t="s">
        <v>64</v>
      </c>
      <c r="E93" s="4">
        <v>53000000</v>
      </c>
      <c r="F93" s="4">
        <v>0</v>
      </c>
      <c r="G93" s="4">
        <v>782960</v>
      </c>
      <c r="H93" s="4">
        <v>52217040</v>
      </c>
      <c r="I93" s="4">
        <v>0.02</v>
      </c>
      <c r="J93" s="4">
        <v>0</v>
      </c>
      <c r="K93" s="4">
        <v>52217040</v>
      </c>
      <c r="L93" s="4">
        <v>1</v>
      </c>
      <c r="M93" s="13">
        <v>0</v>
      </c>
    </row>
    <row r="94" spans="1:13" s="8" customFormat="1" ht="15.75" thickBot="1" x14ac:dyDescent="0.3">
      <c r="A94" s="7">
        <v>1</v>
      </c>
      <c r="B94" s="8" t="s">
        <v>22</v>
      </c>
      <c r="C94" s="4" t="s">
        <v>63</v>
      </c>
      <c r="D94" s="4" t="s">
        <v>64</v>
      </c>
      <c r="E94" s="4">
        <v>8050000</v>
      </c>
      <c r="F94" s="4">
        <v>0</v>
      </c>
      <c r="G94" s="4">
        <v>0</v>
      </c>
      <c r="H94" s="4">
        <v>8050000</v>
      </c>
      <c r="I94" s="4">
        <v>0</v>
      </c>
      <c r="J94" s="4">
        <v>0</v>
      </c>
      <c r="K94" s="4">
        <v>8050000</v>
      </c>
      <c r="L94" s="4">
        <v>1</v>
      </c>
      <c r="M94" s="13">
        <v>0</v>
      </c>
    </row>
    <row r="95" spans="1:13" s="8" customFormat="1" ht="15.75" thickBot="1" x14ac:dyDescent="0.3">
      <c r="A95" s="7">
        <v>1</v>
      </c>
      <c r="B95" s="8" t="s">
        <v>22</v>
      </c>
      <c r="C95" s="4" t="s">
        <v>65</v>
      </c>
      <c r="D95" s="4" t="s">
        <v>66</v>
      </c>
      <c r="E95" s="4">
        <v>8000000</v>
      </c>
      <c r="F95" s="4">
        <v>0</v>
      </c>
      <c r="G95" s="4">
        <v>0</v>
      </c>
      <c r="H95" s="4">
        <v>8000000</v>
      </c>
      <c r="I95" s="4">
        <v>0</v>
      </c>
      <c r="J95" s="4">
        <v>8000000</v>
      </c>
      <c r="K95" s="4">
        <v>8000000</v>
      </c>
      <c r="L95" s="4">
        <v>1</v>
      </c>
      <c r="M95" s="13">
        <v>0</v>
      </c>
    </row>
    <row r="96" spans="1:13" s="8" customFormat="1" ht="15.75" thickBot="1" x14ac:dyDescent="0.3">
      <c r="A96" s="7">
        <v>1</v>
      </c>
      <c r="B96" s="8" t="s">
        <v>22</v>
      </c>
      <c r="C96" s="4" t="s">
        <v>65</v>
      </c>
      <c r="D96" s="4" t="s">
        <v>66</v>
      </c>
      <c r="E96" s="4">
        <v>9100000</v>
      </c>
      <c r="F96" s="4">
        <v>0</v>
      </c>
      <c r="G96" s="4">
        <v>0</v>
      </c>
      <c r="H96" s="4">
        <v>9100000</v>
      </c>
      <c r="I96" s="4">
        <v>0</v>
      </c>
      <c r="J96" s="4">
        <v>0</v>
      </c>
      <c r="K96" s="4">
        <v>9100000</v>
      </c>
      <c r="L96" s="4">
        <v>1</v>
      </c>
      <c r="M96" s="13">
        <v>0</v>
      </c>
    </row>
    <row r="97" spans="1:13" s="8" customFormat="1" ht="15.75" thickBot="1" x14ac:dyDescent="0.3">
      <c r="A97" s="7">
        <v>1</v>
      </c>
      <c r="B97" s="8" t="s">
        <v>22</v>
      </c>
      <c r="C97" s="4" t="s">
        <v>65</v>
      </c>
      <c r="D97" s="4" t="s">
        <v>66</v>
      </c>
      <c r="E97" s="4">
        <v>88000000</v>
      </c>
      <c r="F97" s="4">
        <v>0</v>
      </c>
      <c r="G97" s="4">
        <v>0</v>
      </c>
      <c r="H97" s="4">
        <v>88000000</v>
      </c>
      <c r="I97" s="4">
        <v>0.04</v>
      </c>
      <c r="J97" s="4">
        <v>0</v>
      </c>
      <c r="K97" s="4">
        <v>88000000</v>
      </c>
      <c r="L97" s="16">
        <f>+K97/E97</f>
        <v>1</v>
      </c>
      <c r="M97" s="14">
        <f>+H97-K97</f>
        <v>0</v>
      </c>
    </row>
    <row r="98" spans="1:13" s="8" customFormat="1" ht="15.75" thickBot="1" x14ac:dyDescent="0.3">
      <c r="A98" s="7">
        <v>1</v>
      </c>
      <c r="B98" s="8" t="s">
        <v>22</v>
      </c>
      <c r="C98" s="4" t="s">
        <v>67</v>
      </c>
      <c r="D98" s="4" t="s">
        <v>68</v>
      </c>
      <c r="E98" s="4">
        <v>439000</v>
      </c>
      <c r="F98" s="4">
        <v>0</v>
      </c>
      <c r="G98" s="4">
        <v>439000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13">
        <v>0</v>
      </c>
    </row>
    <row r="99" spans="1:13" s="8" customFormat="1" ht="15.75" thickBot="1" x14ac:dyDescent="0.3">
      <c r="A99" s="7">
        <v>1</v>
      </c>
      <c r="B99" s="8" t="s">
        <v>22</v>
      </c>
      <c r="C99" s="4" t="s">
        <v>67</v>
      </c>
      <c r="D99" s="4" t="s">
        <v>68</v>
      </c>
      <c r="E99" s="4">
        <v>38509506</v>
      </c>
      <c r="F99" s="4">
        <v>0</v>
      </c>
      <c r="G99" s="4">
        <v>0</v>
      </c>
      <c r="H99" s="4">
        <v>38509506</v>
      </c>
      <c r="I99" s="4">
        <v>0.02</v>
      </c>
      <c r="J99" s="4">
        <v>0</v>
      </c>
      <c r="K99" s="4">
        <v>38509506</v>
      </c>
      <c r="L99" s="4">
        <v>1</v>
      </c>
      <c r="M99" s="13">
        <v>0</v>
      </c>
    </row>
    <row r="100" spans="1:13" s="8" customFormat="1" ht="15.75" thickBot="1" x14ac:dyDescent="0.3">
      <c r="A100" s="7">
        <v>1</v>
      </c>
      <c r="B100" s="8" t="s">
        <v>22</v>
      </c>
      <c r="C100" s="4" t="s">
        <v>69</v>
      </c>
      <c r="D100" s="4" t="s">
        <v>70</v>
      </c>
      <c r="E100" s="4">
        <v>29988000</v>
      </c>
      <c r="F100" s="4">
        <v>0</v>
      </c>
      <c r="G100" s="4">
        <v>0</v>
      </c>
      <c r="H100" s="4">
        <v>29988000</v>
      </c>
      <c r="I100" s="4">
        <v>0.01</v>
      </c>
      <c r="J100" s="4">
        <v>0</v>
      </c>
      <c r="K100" s="4">
        <v>29988000</v>
      </c>
      <c r="L100" s="4">
        <v>1</v>
      </c>
      <c r="M100" s="13">
        <v>0</v>
      </c>
    </row>
    <row r="101" spans="1:13" s="8" customFormat="1" ht="15.75" thickBot="1" x14ac:dyDescent="0.3">
      <c r="A101" s="7">
        <v>1</v>
      </c>
      <c r="B101" s="8" t="s">
        <v>22</v>
      </c>
      <c r="C101" s="4" t="s">
        <v>69</v>
      </c>
      <c r="D101" s="4" t="s">
        <v>70</v>
      </c>
      <c r="E101" s="4">
        <v>1200000</v>
      </c>
      <c r="F101" s="4">
        <v>0</v>
      </c>
      <c r="G101" s="4">
        <v>0</v>
      </c>
      <c r="H101" s="4">
        <v>1200000</v>
      </c>
      <c r="I101" s="4">
        <v>0</v>
      </c>
      <c r="J101" s="4">
        <v>0</v>
      </c>
      <c r="K101" s="4">
        <v>1200000</v>
      </c>
      <c r="L101" s="4">
        <v>1</v>
      </c>
      <c r="M101" s="13">
        <v>0</v>
      </c>
    </row>
    <row r="102" spans="1:13" s="8" customFormat="1" ht="15.75" thickBot="1" x14ac:dyDescent="0.3">
      <c r="A102" s="7">
        <v>1</v>
      </c>
      <c r="B102" s="8" t="s">
        <v>22</v>
      </c>
      <c r="C102" s="4" t="s">
        <v>69</v>
      </c>
      <c r="D102" s="4" t="s">
        <v>70</v>
      </c>
      <c r="E102" s="4">
        <v>1000000</v>
      </c>
      <c r="F102" s="4">
        <v>0</v>
      </c>
      <c r="G102" s="4">
        <v>0</v>
      </c>
      <c r="H102" s="4">
        <v>1000000</v>
      </c>
      <c r="I102" s="4">
        <v>0</v>
      </c>
      <c r="J102" s="4">
        <v>0</v>
      </c>
      <c r="K102" s="4">
        <v>1000000</v>
      </c>
      <c r="L102" s="4">
        <v>1</v>
      </c>
      <c r="M102" s="13">
        <v>0</v>
      </c>
    </row>
    <row r="103" spans="1:13" s="8" customFormat="1" ht="15.75" thickBot="1" x14ac:dyDescent="0.3">
      <c r="A103" s="7">
        <v>1</v>
      </c>
      <c r="B103" s="8" t="s">
        <v>22</v>
      </c>
      <c r="C103" s="4" t="s">
        <v>69</v>
      </c>
      <c r="D103" s="4" t="s">
        <v>70</v>
      </c>
      <c r="E103" s="4">
        <v>5500000</v>
      </c>
      <c r="F103" s="4">
        <v>0</v>
      </c>
      <c r="G103" s="4">
        <v>0</v>
      </c>
      <c r="H103" s="4">
        <v>5500000</v>
      </c>
      <c r="I103" s="4">
        <v>0</v>
      </c>
      <c r="J103" s="4">
        <v>0</v>
      </c>
      <c r="K103" s="4">
        <v>5500000</v>
      </c>
      <c r="L103" s="4">
        <v>1</v>
      </c>
      <c r="M103" s="13">
        <v>0</v>
      </c>
    </row>
    <row r="104" spans="1:13" s="8" customFormat="1" ht="15.75" thickBot="1" x14ac:dyDescent="0.3">
      <c r="A104" s="7">
        <v>1</v>
      </c>
      <c r="B104" s="8" t="s">
        <v>22</v>
      </c>
      <c r="C104" s="4" t="s">
        <v>69</v>
      </c>
      <c r="D104" s="4" t="s">
        <v>70</v>
      </c>
      <c r="E104" s="4">
        <v>1000000</v>
      </c>
      <c r="F104" s="4">
        <v>0</v>
      </c>
      <c r="G104" s="4">
        <v>0</v>
      </c>
      <c r="H104" s="4">
        <v>1000000</v>
      </c>
      <c r="I104" s="4">
        <v>0</v>
      </c>
      <c r="J104" s="4">
        <v>0</v>
      </c>
      <c r="K104" s="4">
        <v>1000000</v>
      </c>
      <c r="L104" s="4">
        <v>1</v>
      </c>
      <c r="M104" s="13">
        <v>0</v>
      </c>
    </row>
    <row r="105" spans="1:13" s="8" customFormat="1" ht="15.75" thickBot="1" x14ac:dyDescent="0.3">
      <c r="A105" s="7">
        <v>1</v>
      </c>
      <c r="B105" s="8" t="s">
        <v>22</v>
      </c>
      <c r="C105" s="4" t="s">
        <v>69</v>
      </c>
      <c r="D105" s="4" t="s">
        <v>70</v>
      </c>
      <c r="E105" s="4">
        <v>4555469</v>
      </c>
      <c r="F105" s="4">
        <v>0</v>
      </c>
      <c r="G105" s="4">
        <v>0</v>
      </c>
      <c r="H105" s="4">
        <v>4555469</v>
      </c>
      <c r="I105" s="4">
        <v>0</v>
      </c>
      <c r="J105" s="4">
        <v>0</v>
      </c>
      <c r="K105" s="4">
        <v>4555469</v>
      </c>
      <c r="L105" s="4">
        <v>1</v>
      </c>
      <c r="M105" s="13">
        <v>0</v>
      </c>
    </row>
    <row r="106" spans="1:13" s="8" customFormat="1" ht="15.75" thickBot="1" x14ac:dyDescent="0.3">
      <c r="A106" s="7">
        <v>1</v>
      </c>
      <c r="B106" s="8" t="s">
        <v>22</v>
      </c>
      <c r="C106" s="4" t="s">
        <v>69</v>
      </c>
      <c r="D106" s="4" t="s">
        <v>70</v>
      </c>
      <c r="E106" s="4">
        <v>4945000</v>
      </c>
      <c r="F106" s="4">
        <v>0</v>
      </c>
      <c r="G106" s="4">
        <v>0</v>
      </c>
      <c r="H106" s="4">
        <v>4945000</v>
      </c>
      <c r="I106" s="4">
        <v>0</v>
      </c>
      <c r="J106" s="4">
        <v>0</v>
      </c>
      <c r="K106" s="4">
        <v>4945000</v>
      </c>
      <c r="L106" s="4">
        <v>1</v>
      </c>
      <c r="M106" s="13">
        <v>0</v>
      </c>
    </row>
    <row r="107" spans="1:13" s="8" customFormat="1" ht="15.75" thickBot="1" x14ac:dyDescent="0.3">
      <c r="A107" s="7">
        <v>1</v>
      </c>
      <c r="B107" s="8" t="s">
        <v>22</v>
      </c>
      <c r="C107" s="4" t="s">
        <v>69</v>
      </c>
      <c r="D107" s="4" t="s">
        <v>70</v>
      </c>
      <c r="E107" s="4">
        <v>2800000</v>
      </c>
      <c r="F107" s="4">
        <v>0</v>
      </c>
      <c r="G107" s="4">
        <v>0</v>
      </c>
      <c r="H107" s="4">
        <v>2800000</v>
      </c>
      <c r="I107" s="4">
        <v>0</v>
      </c>
      <c r="J107" s="4">
        <v>0</v>
      </c>
      <c r="K107" s="4">
        <v>2800000</v>
      </c>
      <c r="L107" s="4">
        <v>1</v>
      </c>
      <c r="M107" s="13">
        <v>0</v>
      </c>
    </row>
    <row r="108" spans="1:13" s="8" customFormat="1" ht="15.75" thickBot="1" x14ac:dyDescent="0.3">
      <c r="A108" s="7">
        <v>1</v>
      </c>
      <c r="B108" s="8" t="s">
        <v>22</v>
      </c>
      <c r="C108" s="4" t="s">
        <v>69</v>
      </c>
      <c r="D108" s="4" t="s">
        <v>70</v>
      </c>
      <c r="E108" s="4">
        <v>3964400</v>
      </c>
      <c r="F108" s="4">
        <v>0</v>
      </c>
      <c r="G108" s="4">
        <v>0</v>
      </c>
      <c r="H108" s="4">
        <v>3964400</v>
      </c>
      <c r="I108" s="4">
        <v>0</v>
      </c>
      <c r="J108" s="4">
        <v>0</v>
      </c>
      <c r="K108" s="4">
        <v>3964400</v>
      </c>
      <c r="L108" s="4">
        <v>1</v>
      </c>
      <c r="M108" s="13">
        <v>0</v>
      </c>
    </row>
    <row r="109" spans="1:13" s="8" customFormat="1" ht="15.75" thickBot="1" x14ac:dyDescent="0.3">
      <c r="A109" s="7">
        <v>1</v>
      </c>
      <c r="B109" s="8" t="s">
        <v>22</v>
      </c>
      <c r="C109" s="4" t="s">
        <v>69</v>
      </c>
      <c r="D109" s="4" t="s">
        <v>70</v>
      </c>
      <c r="E109" s="4">
        <v>2142000</v>
      </c>
      <c r="F109" s="4">
        <v>0</v>
      </c>
      <c r="G109" s="4">
        <v>0</v>
      </c>
      <c r="H109" s="4">
        <v>2142000</v>
      </c>
      <c r="I109" s="4">
        <v>0</v>
      </c>
      <c r="J109" s="4">
        <v>0</v>
      </c>
      <c r="K109" s="4">
        <v>2142000</v>
      </c>
      <c r="L109" s="4">
        <v>1</v>
      </c>
      <c r="M109" s="13">
        <v>0</v>
      </c>
    </row>
    <row r="110" spans="1:13" s="8" customFormat="1" ht="15.75" thickBot="1" x14ac:dyDescent="0.3">
      <c r="A110" s="7">
        <v>1</v>
      </c>
      <c r="B110" s="8" t="s">
        <v>22</v>
      </c>
      <c r="C110" s="4" t="s">
        <v>69</v>
      </c>
      <c r="D110" s="4" t="s">
        <v>70</v>
      </c>
      <c r="E110" s="4">
        <v>4811000</v>
      </c>
      <c r="F110" s="4">
        <v>0</v>
      </c>
      <c r="G110" s="4">
        <v>0</v>
      </c>
      <c r="H110" s="4">
        <v>4811000</v>
      </c>
      <c r="I110" s="4">
        <v>0</v>
      </c>
      <c r="J110" s="4">
        <v>0</v>
      </c>
      <c r="K110" s="4">
        <v>4811000</v>
      </c>
      <c r="L110" s="4">
        <v>1</v>
      </c>
      <c r="M110" s="13">
        <v>0</v>
      </c>
    </row>
    <row r="111" spans="1:13" s="8" customFormat="1" ht="15.75" thickBot="1" x14ac:dyDescent="0.3">
      <c r="A111" s="7">
        <v>1</v>
      </c>
      <c r="B111" s="8" t="s">
        <v>22</v>
      </c>
      <c r="C111" s="4" t="s">
        <v>69</v>
      </c>
      <c r="D111" s="4" t="s">
        <v>70</v>
      </c>
      <c r="E111" s="4">
        <v>4945000</v>
      </c>
      <c r="F111" s="4">
        <v>0</v>
      </c>
      <c r="G111" s="4">
        <v>0</v>
      </c>
      <c r="H111" s="4">
        <v>4945000</v>
      </c>
      <c r="I111" s="4">
        <v>0</v>
      </c>
      <c r="J111" s="4">
        <v>0</v>
      </c>
      <c r="K111" s="4">
        <v>4945000</v>
      </c>
      <c r="L111" s="4">
        <v>1</v>
      </c>
      <c r="M111" s="13">
        <v>0</v>
      </c>
    </row>
    <row r="112" spans="1:13" s="8" customFormat="1" ht="15.75" thickBot="1" x14ac:dyDescent="0.3">
      <c r="A112" s="7">
        <v>1</v>
      </c>
      <c r="B112" s="8" t="s">
        <v>22</v>
      </c>
      <c r="C112" s="4" t="s">
        <v>69</v>
      </c>
      <c r="D112" s="4" t="s">
        <v>70</v>
      </c>
      <c r="E112" s="4">
        <v>3272728</v>
      </c>
      <c r="F112" s="4">
        <v>0</v>
      </c>
      <c r="G112" s="4">
        <v>0</v>
      </c>
      <c r="H112" s="4">
        <v>3272728</v>
      </c>
      <c r="I112" s="4">
        <v>0</v>
      </c>
      <c r="J112" s="4">
        <v>0</v>
      </c>
      <c r="K112" s="4">
        <v>3272728</v>
      </c>
      <c r="L112" s="4">
        <v>1</v>
      </c>
      <c r="M112" s="13">
        <v>0</v>
      </c>
    </row>
    <row r="113" spans="1:13" s="8" customFormat="1" ht="15.75" thickBot="1" x14ac:dyDescent="0.3">
      <c r="A113" s="7">
        <v>1</v>
      </c>
      <c r="B113" s="8" t="s">
        <v>22</v>
      </c>
      <c r="C113" s="4" t="s">
        <v>69</v>
      </c>
      <c r="D113" s="4" t="s">
        <v>70</v>
      </c>
      <c r="E113" s="4">
        <v>4105024</v>
      </c>
      <c r="F113" s="4">
        <v>0</v>
      </c>
      <c r="G113" s="4">
        <v>0</v>
      </c>
      <c r="H113" s="4">
        <v>4105024</v>
      </c>
      <c r="I113" s="4">
        <v>0</v>
      </c>
      <c r="J113" s="4">
        <v>0</v>
      </c>
      <c r="K113" s="4">
        <v>4105024</v>
      </c>
      <c r="L113" s="4">
        <v>1</v>
      </c>
      <c r="M113" s="13">
        <v>0</v>
      </c>
    </row>
    <row r="114" spans="1:13" s="8" customFormat="1" ht="15.75" thickBot="1" x14ac:dyDescent="0.3">
      <c r="A114" s="7">
        <v>1</v>
      </c>
      <c r="B114" s="8" t="s">
        <v>22</v>
      </c>
      <c r="C114" s="4" t="s">
        <v>69</v>
      </c>
      <c r="D114" s="4" t="s">
        <v>70</v>
      </c>
      <c r="E114" s="4">
        <v>20951390</v>
      </c>
      <c r="F114" s="4">
        <v>0</v>
      </c>
      <c r="G114" s="4">
        <v>0</v>
      </c>
      <c r="H114" s="4">
        <v>20951390</v>
      </c>
      <c r="I114" s="4">
        <v>0.01</v>
      </c>
      <c r="J114" s="4">
        <v>0</v>
      </c>
      <c r="K114" s="4">
        <v>20951390</v>
      </c>
      <c r="L114" s="4">
        <v>1</v>
      </c>
      <c r="M114" s="13">
        <v>0</v>
      </c>
    </row>
    <row r="115" spans="1:13" s="8" customFormat="1" ht="15.75" thickBot="1" x14ac:dyDescent="0.3">
      <c r="A115" s="7">
        <v>1</v>
      </c>
      <c r="B115" s="8" t="s">
        <v>22</v>
      </c>
      <c r="C115" s="4" t="s">
        <v>69</v>
      </c>
      <c r="D115" s="4" t="s">
        <v>70</v>
      </c>
      <c r="E115" s="4">
        <v>12122828</v>
      </c>
      <c r="F115" s="4">
        <v>0</v>
      </c>
      <c r="G115" s="4">
        <v>0</v>
      </c>
      <c r="H115" s="4">
        <v>12122828</v>
      </c>
      <c r="I115" s="4">
        <v>0.01</v>
      </c>
      <c r="J115" s="4">
        <v>0</v>
      </c>
      <c r="K115" s="4">
        <v>12122828</v>
      </c>
      <c r="L115" s="4">
        <v>1</v>
      </c>
      <c r="M115" s="13">
        <v>0</v>
      </c>
    </row>
    <row r="116" spans="1:13" s="8" customFormat="1" ht="15.75" thickBot="1" x14ac:dyDescent="0.3">
      <c r="A116" s="7">
        <v>1</v>
      </c>
      <c r="B116" s="8" t="s">
        <v>22</v>
      </c>
      <c r="C116" s="4" t="s">
        <v>69</v>
      </c>
      <c r="D116" s="4" t="s">
        <v>70</v>
      </c>
      <c r="E116" s="4">
        <v>5087250</v>
      </c>
      <c r="F116" s="4">
        <v>0</v>
      </c>
      <c r="G116" s="4">
        <v>0</v>
      </c>
      <c r="H116" s="4">
        <v>5087250</v>
      </c>
      <c r="I116" s="4">
        <v>0</v>
      </c>
      <c r="J116" s="4">
        <v>0</v>
      </c>
      <c r="K116" s="4">
        <v>5087250</v>
      </c>
      <c r="L116" s="4">
        <v>1</v>
      </c>
      <c r="M116" s="13">
        <v>0</v>
      </c>
    </row>
    <row r="117" spans="1:13" s="8" customFormat="1" ht="15.75" thickBot="1" x14ac:dyDescent="0.3">
      <c r="A117" s="7">
        <v>1</v>
      </c>
      <c r="B117" s="8" t="s">
        <v>22</v>
      </c>
      <c r="C117" s="4" t="s">
        <v>69</v>
      </c>
      <c r="D117" s="4" t="s">
        <v>70</v>
      </c>
      <c r="E117" s="4">
        <v>4148340</v>
      </c>
      <c r="F117" s="4">
        <v>0</v>
      </c>
      <c r="G117" s="4">
        <v>0</v>
      </c>
      <c r="H117" s="4">
        <v>4148340</v>
      </c>
      <c r="I117" s="4">
        <v>0</v>
      </c>
      <c r="J117" s="4">
        <v>0</v>
      </c>
      <c r="K117" s="4">
        <v>4148340</v>
      </c>
      <c r="L117" s="4">
        <v>1</v>
      </c>
      <c r="M117" s="13">
        <v>0</v>
      </c>
    </row>
    <row r="118" spans="1:13" s="8" customFormat="1" ht="15.75" thickBot="1" x14ac:dyDescent="0.3">
      <c r="A118" s="7">
        <v>1</v>
      </c>
      <c r="B118" s="8" t="s">
        <v>22</v>
      </c>
      <c r="C118" s="4" t="s">
        <v>69</v>
      </c>
      <c r="D118" s="4" t="s">
        <v>70</v>
      </c>
      <c r="E118" s="4">
        <v>3998400</v>
      </c>
      <c r="F118" s="4">
        <v>0</v>
      </c>
      <c r="G118" s="4">
        <v>0</v>
      </c>
      <c r="H118" s="4">
        <v>3998400</v>
      </c>
      <c r="I118" s="4">
        <v>0</v>
      </c>
      <c r="J118" s="4">
        <v>0</v>
      </c>
      <c r="K118" s="4">
        <v>3998400</v>
      </c>
      <c r="L118" s="4">
        <v>1</v>
      </c>
      <c r="M118" s="13">
        <v>0</v>
      </c>
    </row>
    <row r="119" spans="1:13" s="8" customFormat="1" ht="15.75" thickBot="1" x14ac:dyDescent="0.3">
      <c r="A119" s="7">
        <v>1</v>
      </c>
      <c r="B119" s="8" t="s">
        <v>22</v>
      </c>
      <c r="C119" s="4" t="s">
        <v>71</v>
      </c>
      <c r="D119" s="4" t="s">
        <v>72</v>
      </c>
      <c r="E119" s="4">
        <v>39729665</v>
      </c>
      <c r="F119" s="4">
        <v>0</v>
      </c>
      <c r="G119" s="4">
        <v>0</v>
      </c>
      <c r="H119" s="4">
        <v>39729665</v>
      </c>
      <c r="I119" s="4">
        <v>0.02</v>
      </c>
      <c r="J119" s="4">
        <v>0</v>
      </c>
      <c r="K119" s="4">
        <v>39729665</v>
      </c>
      <c r="L119" s="4">
        <v>1</v>
      </c>
      <c r="M119" s="13">
        <v>0</v>
      </c>
    </row>
    <row r="120" spans="1:13" s="8" customFormat="1" ht="15.75" thickBot="1" x14ac:dyDescent="0.3">
      <c r="A120" s="7">
        <v>1</v>
      </c>
      <c r="B120" s="8" t="s">
        <v>22</v>
      </c>
      <c r="C120" s="4" t="s">
        <v>71</v>
      </c>
      <c r="D120" s="4" t="s">
        <v>72</v>
      </c>
      <c r="E120" s="4">
        <v>22301738</v>
      </c>
      <c r="F120" s="4">
        <v>0</v>
      </c>
      <c r="G120" s="4">
        <v>0</v>
      </c>
      <c r="H120" s="4">
        <v>22301738</v>
      </c>
      <c r="I120" s="4">
        <v>0.01</v>
      </c>
      <c r="J120" s="4">
        <v>0</v>
      </c>
      <c r="K120" s="4">
        <v>22301738</v>
      </c>
      <c r="L120" s="4">
        <v>1</v>
      </c>
      <c r="M120" s="13">
        <v>0</v>
      </c>
    </row>
    <row r="121" spans="1:13" s="8" customFormat="1" ht="15.75" thickBot="1" x14ac:dyDescent="0.3">
      <c r="A121" s="7">
        <v>1</v>
      </c>
      <c r="B121" s="8" t="s">
        <v>22</v>
      </c>
      <c r="C121" s="4" t="s">
        <v>71</v>
      </c>
      <c r="D121" s="4" t="s">
        <v>72</v>
      </c>
      <c r="E121" s="4">
        <v>17808705</v>
      </c>
      <c r="F121" s="4">
        <v>0</v>
      </c>
      <c r="G121" s="4">
        <v>0</v>
      </c>
      <c r="H121" s="4">
        <v>17808705</v>
      </c>
      <c r="I121" s="4">
        <v>0.01</v>
      </c>
      <c r="J121" s="4">
        <v>0</v>
      </c>
      <c r="K121" s="4">
        <v>17808705</v>
      </c>
      <c r="L121" s="4">
        <v>1</v>
      </c>
      <c r="M121" s="13">
        <v>0</v>
      </c>
    </row>
    <row r="122" spans="1:13" s="8" customFormat="1" ht="15.75" thickBot="1" x14ac:dyDescent="0.3">
      <c r="A122" s="7">
        <v>1</v>
      </c>
      <c r="B122" s="8" t="s">
        <v>22</v>
      </c>
      <c r="C122" s="4" t="s">
        <v>73</v>
      </c>
      <c r="D122" s="4" t="s">
        <v>74</v>
      </c>
      <c r="E122" s="4">
        <v>3747775</v>
      </c>
      <c r="F122" s="4">
        <v>0</v>
      </c>
      <c r="G122" s="4">
        <v>0</v>
      </c>
      <c r="H122" s="4">
        <v>3747775</v>
      </c>
      <c r="I122" s="4">
        <v>0</v>
      </c>
      <c r="J122" s="4"/>
      <c r="K122" s="4">
        <v>3747775</v>
      </c>
      <c r="L122" s="4">
        <v>1</v>
      </c>
      <c r="M122" s="13">
        <v>0</v>
      </c>
    </row>
    <row r="123" spans="1:13" s="8" customFormat="1" ht="15.75" thickBot="1" x14ac:dyDescent="0.3">
      <c r="A123" s="7">
        <v>1</v>
      </c>
      <c r="B123" s="8" t="s">
        <v>22</v>
      </c>
      <c r="C123" s="4" t="s">
        <v>73</v>
      </c>
      <c r="D123" s="4" t="s">
        <v>74</v>
      </c>
      <c r="E123" s="4">
        <v>9999000</v>
      </c>
      <c r="F123" s="4">
        <v>0</v>
      </c>
      <c r="G123" s="4">
        <v>0</v>
      </c>
      <c r="H123" s="4">
        <v>9999000</v>
      </c>
      <c r="I123" s="4">
        <v>0</v>
      </c>
      <c r="J123" s="4">
        <v>0</v>
      </c>
      <c r="K123" s="4">
        <v>9999000</v>
      </c>
      <c r="L123" s="4">
        <v>1</v>
      </c>
      <c r="M123" s="13">
        <v>0</v>
      </c>
    </row>
    <row r="124" spans="1:13" s="8" customFormat="1" ht="15.75" thickBot="1" x14ac:dyDescent="0.3">
      <c r="A124" s="7">
        <v>1</v>
      </c>
      <c r="B124" s="8" t="s">
        <v>22</v>
      </c>
      <c r="C124" s="4" t="s">
        <v>75</v>
      </c>
      <c r="D124" s="4" t="s">
        <v>76</v>
      </c>
      <c r="E124" s="4">
        <v>901200</v>
      </c>
      <c r="F124" s="4">
        <v>0</v>
      </c>
      <c r="G124" s="4">
        <v>0</v>
      </c>
      <c r="H124" s="4">
        <v>901200</v>
      </c>
      <c r="I124" s="4">
        <v>0</v>
      </c>
      <c r="J124" s="4">
        <v>0</v>
      </c>
      <c r="K124" s="4">
        <v>901200</v>
      </c>
      <c r="L124" s="4">
        <v>1</v>
      </c>
      <c r="M124" s="13">
        <v>0</v>
      </c>
    </row>
    <row r="125" spans="1:13" s="8" customFormat="1" ht="15.75" thickBot="1" x14ac:dyDescent="0.3">
      <c r="A125" s="7">
        <v>1</v>
      </c>
      <c r="B125" s="8" t="s">
        <v>22</v>
      </c>
      <c r="C125" s="4" t="s">
        <v>77</v>
      </c>
      <c r="D125" s="4" t="s">
        <v>78</v>
      </c>
      <c r="E125" s="4">
        <v>1191981</v>
      </c>
      <c r="F125" s="4">
        <v>0</v>
      </c>
      <c r="G125" s="4">
        <v>0</v>
      </c>
      <c r="H125" s="4">
        <v>1191981</v>
      </c>
      <c r="I125" s="4">
        <v>0</v>
      </c>
      <c r="J125" s="4">
        <v>0</v>
      </c>
      <c r="K125" s="4">
        <v>1191974</v>
      </c>
      <c r="L125" s="4">
        <v>1</v>
      </c>
      <c r="M125" s="13">
        <v>7</v>
      </c>
    </row>
    <row r="126" spans="1:13" x14ac:dyDescent="0.25">
      <c r="A126" s="1">
        <v>-1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5">
      <c r="A127" s="1">
        <v>999999</v>
      </c>
      <c r="B127" t="s">
        <v>24</v>
      </c>
      <c r="C127" s="2" t="s">
        <v>23</v>
      </c>
      <c r="D127" s="2" t="s">
        <v>23</v>
      </c>
    </row>
    <row r="129" spans="1:13" x14ac:dyDescent="0.25">
      <c r="A129" s="1" t="s">
        <v>25</v>
      </c>
      <c r="B129" s="9" t="s">
        <v>26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5">
      <c r="C130" s="1">
        <v>1</v>
      </c>
      <c r="D130" s="1">
        <v>2</v>
      </c>
      <c r="E130" s="1">
        <v>4</v>
      </c>
      <c r="F130" s="1">
        <v>7</v>
      </c>
      <c r="G130" s="1">
        <v>8</v>
      </c>
      <c r="H130" s="1">
        <v>12</v>
      </c>
      <c r="I130" s="1">
        <v>15</v>
      </c>
      <c r="J130" s="1">
        <v>16</v>
      </c>
      <c r="K130" s="1">
        <v>20</v>
      </c>
      <c r="L130" s="1">
        <v>24</v>
      </c>
      <c r="M130" s="1">
        <v>28</v>
      </c>
    </row>
    <row r="131" spans="1:13" ht="15.75" thickBot="1" x14ac:dyDescent="0.3">
      <c r="C131" s="1" t="s">
        <v>11</v>
      </c>
      <c r="D131" s="1" t="s">
        <v>12</v>
      </c>
      <c r="E131" s="1" t="s">
        <v>13</v>
      </c>
      <c r="F131" s="1" t="s">
        <v>14</v>
      </c>
      <c r="G131" s="1" t="s">
        <v>15</v>
      </c>
      <c r="H131" s="1" t="s">
        <v>16</v>
      </c>
      <c r="I131" s="1" t="s">
        <v>17</v>
      </c>
      <c r="J131" s="1" t="s">
        <v>18</v>
      </c>
      <c r="K131" s="1" t="s">
        <v>19</v>
      </c>
      <c r="L131" s="1" t="s">
        <v>20</v>
      </c>
      <c r="M131" s="1" t="s">
        <v>21</v>
      </c>
    </row>
    <row r="132" spans="1:13" ht="15.75" thickBot="1" x14ac:dyDescent="0.3">
      <c r="A132" s="7">
        <v>1</v>
      </c>
      <c r="B132" s="8" t="s">
        <v>22</v>
      </c>
      <c r="C132" s="4" t="s">
        <v>79</v>
      </c>
      <c r="D132" s="4" t="s">
        <v>80</v>
      </c>
      <c r="E132" s="4">
        <v>980000</v>
      </c>
      <c r="F132" s="4">
        <v>0</v>
      </c>
      <c r="G132" s="4">
        <v>980000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13">
        <v>0</v>
      </c>
    </row>
    <row r="133" spans="1:13" s="8" customFormat="1" ht="15.75" thickBot="1" x14ac:dyDescent="0.3">
      <c r="A133" s="7">
        <v>2</v>
      </c>
      <c r="B133" s="8" t="s">
        <v>89</v>
      </c>
      <c r="C133" s="4" t="s">
        <v>79</v>
      </c>
      <c r="D133" s="4" t="s">
        <v>80</v>
      </c>
      <c r="E133" s="4">
        <v>245000</v>
      </c>
      <c r="F133" s="4">
        <v>0</v>
      </c>
      <c r="G133" s="4">
        <v>245000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13">
        <v>0</v>
      </c>
    </row>
    <row r="134" spans="1:13" s="8" customFormat="1" ht="15.75" thickBot="1" x14ac:dyDescent="0.3">
      <c r="A134" s="7">
        <v>3</v>
      </c>
      <c r="B134" s="8" t="s">
        <v>90</v>
      </c>
      <c r="C134" s="4" t="s">
        <v>79</v>
      </c>
      <c r="D134" s="4" t="s">
        <v>80</v>
      </c>
      <c r="E134" s="4">
        <v>210000</v>
      </c>
      <c r="F134" s="4">
        <v>0</v>
      </c>
      <c r="G134" s="4">
        <v>210000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13">
        <v>0</v>
      </c>
    </row>
    <row r="135" spans="1:13" s="8" customFormat="1" ht="15.75" thickBot="1" x14ac:dyDescent="0.3">
      <c r="A135" s="7">
        <v>4</v>
      </c>
      <c r="B135" s="8" t="s">
        <v>91</v>
      </c>
      <c r="C135" s="4" t="s">
        <v>79</v>
      </c>
      <c r="D135" s="4" t="s">
        <v>80</v>
      </c>
      <c r="E135" s="4">
        <v>5400000</v>
      </c>
      <c r="F135" s="4">
        <v>0</v>
      </c>
      <c r="G135" s="4">
        <v>5400000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13">
        <v>0</v>
      </c>
    </row>
    <row r="136" spans="1:13" s="8" customFormat="1" ht="15.75" thickBot="1" x14ac:dyDescent="0.3">
      <c r="A136" s="7">
        <v>5</v>
      </c>
      <c r="B136" s="8" t="s">
        <v>92</v>
      </c>
      <c r="C136" s="4" t="s">
        <v>79</v>
      </c>
      <c r="D136" s="4" t="s">
        <v>80</v>
      </c>
      <c r="E136" s="4">
        <v>2166667</v>
      </c>
      <c r="F136" s="4">
        <v>0</v>
      </c>
      <c r="G136" s="4">
        <v>0</v>
      </c>
      <c r="H136" s="4">
        <v>2166667</v>
      </c>
      <c r="I136" s="4">
        <v>0</v>
      </c>
      <c r="J136" s="4">
        <v>0</v>
      </c>
      <c r="K136" s="4">
        <v>0</v>
      </c>
      <c r="L136" s="4">
        <v>0</v>
      </c>
      <c r="M136" s="14">
        <v>2166667</v>
      </c>
    </row>
    <row r="137" spans="1:13" s="8" customFormat="1" ht="15.75" thickBot="1" x14ac:dyDescent="0.3">
      <c r="A137" s="7">
        <v>6</v>
      </c>
      <c r="B137" s="8" t="s">
        <v>93</v>
      </c>
      <c r="C137" s="4" t="s">
        <v>79</v>
      </c>
      <c r="D137" s="4" t="s">
        <v>80</v>
      </c>
      <c r="E137" s="4">
        <v>8000</v>
      </c>
      <c r="F137" s="4">
        <v>0</v>
      </c>
      <c r="G137" s="4">
        <v>8000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13">
        <v>0</v>
      </c>
    </row>
    <row r="138" spans="1:13" s="8" customFormat="1" ht="15.75" thickBot="1" x14ac:dyDescent="0.3">
      <c r="A138" s="7">
        <v>7</v>
      </c>
      <c r="B138" s="8" t="s">
        <v>94</v>
      </c>
      <c r="C138" s="4" t="s">
        <v>79</v>
      </c>
      <c r="D138" s="4" t="s">
        <v>80</v>
      </c>
      <c r="E138" s="4">
        <v>1</v>
      </c>
      <c r="F138" s="4">
        <v>0</v>
      </c>
      <c r="G138" s="4">
        <v>1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13">
        <v>0</v>
      </c>
    </row>
    <row r="139" spans="1:13" s="8" customFormat="1" ht="15.75" thickBot="1" x14ac:dyDescent="0.3">
      <c r="A139" s="7">
        <v>8</v>
      </c>
      <c r="B139" s="8" t="s">
        <v>95</v>
      </c>
      <c r="C139" s="4" t="s">
        <v>79</v>
      </c>
      <c r="D139" s="4" t="s">
        <v>80</v>
      </c>
      <c r="E139" s="4">
        <v>6595110</v>
      </c>
      <c r="F139" s="4">
        <v>0</v>
      </c>
      <c r="G139" s="4">
        <v>0</v>
      </c>
      <c r="H139" s="4">
        <v>6595110</v>
      </c>
      <c r="I139" s="4">
        <v>0</v>
      </c>
      <c r="J139" s="4">
        <v>0</v>
      </c>
      <c r="K139" s="4">
        <v>6595110</v>
      </c>
      <c r="L139" s="4">
        <v>1</v>
      </c>
      <c r="M139" s="13">
        <v>0</v>
      </c>
    </row>
    <row r="140" spans="1:13" s="8" customFormat="1" ht="15.75" thickBot="1" x14ac:dyDescent="0.3">
      <c r="A140" s="7">
        <v>9</v>
      </c>
      <c r="B140" s="8" t="s">
        <v>96</v>
      </c>
      <c r="C140" s="4" t="s">
        <v>79</v>
      </c>
      <c r="D140" s="4" t="s">
        <v>80</v>
      </c>
      <c r="E140" s="4">
        <v>13600000</v>
      </c>
      <c r="F140" s="4">
        <v>0</v>
      </c>
      <c r="G140" s="4">
        <v>13600000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13">
        <v>0</v>
      </c>
    </row>
    <row r="141" spans="1:13" s="8" customFormat="1" ht="15.75" thickBot="1" x14ac:dyDescent="0.3">
      <c r="A141" s="7">
        <v>10</v>
      </c>
      <c r="B141" s="8" t="s">
        <v>45</v>
      </c>
      <c r="C141" s="4" t="s">
        <v>79</v>
      </c>
      <c r="D141" s="4" t="s">
        <v>80</v>
      </c>
      <c r="E141" s="4">
        <v>4065770</v>
      </c>
      <c r="F141" s="4">
        <v>0</v>
      </c>
      <c r="G141" s="4">
        <v>0</v>
      </c>
      <c r="H141" s="4">
        <v>4065770</v>
      </c>
      <c r="I141" s="4">
        <v>0</v>
      </c>
      <c r="J141" s="4">
        <v>0</v>
      </c>
      <c r="K141" s="4">
        <v>4065770</v>
      </c>
      <c r="L141" s="4">
        <v>1</v>
      </c>
      <c r="M141" s="13">
        <v>0</v>
      </c>
    </row>
    <row r="142" spans="1:13" s="8" customFormat="1" ht="15.75" thickBot="1" x14ac:dyDescent="0.3">
      <c r="A142" s="7">
        <v>11</v>
      </c>
      <c r="B142" s="8" t="s">
        <v>97</v>
      </c>
      <c r="C142" s="4" t="s">
        <v>79</v>
      </c>
      <c r="D142" s="4" t="s">
        <v>80</v>
      </c>
      <c r="E142" s="4">
        <v>4000000</v>
      </c>
      <c r="F142" s="4">
        <v>0</v>
      </c>
      <c r="G142" s="4">
        <v>0</v>
      </c>
      <c r="H142" s="4">
        <v>4000000</v>
      </c>
      <c r="I142" s="4">
        <v>0</v>
      </c>
      <c r="J142" s="4">
        <v>0</v>
      </c>
      <c r="K142" s="4">
        <v>4000000</v>
      </c>
      <c r="L142" s="4">
        <v>1</v>
      </c>
      <c r="M142" s="13">
        <v>0</v>
      </c>
    </row>
    <row r="143" spans="1:13" s="8" customFormat="1" ht="15.75" thickBot="1" x14ac:dyDescent="0.3">
      <c r="A143" s="7">
        <v>12</v>
      </c>
      <c r="B143" s="8" t="s">
        <v>98</v>
      </c>
      <c r="C143" s="4" t="s">
        <v>79</v>
      </c>
      <c r="D143" s="4" t="s">
        <v>80</v>
      </c>
      <c r="E143" s="4">
        <v>1253333</v>
      </c>
      <c r="F143" s="4">
        <v>0</v>
      </c>
      <c r="G143" s="4">
        <v>1253333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13">
        <v>0</v>
      </c>
    </row>
    <row r="144" spans="1:13" s="8" customFormat="1" ht="15.75" thickBot="1" x14ac:dyDescent="0.3">
      <c r="A144" s="7">
        <v>13</v>
      </c>
      <c r="B144" s="8" t="s">
        <v>99</v>
      </c>
      <c r="C144" s="4" t="s">
        <v>79</v>
      </c>
      <c r="D144" s="4" t="s">
        <v>80</v>
      </c>
      <c r="E144" s="4">
        <v>2346667</v>
      </c>
      <c r="F144" s="4">
        <v>0</v>
      </c>
      <c r="G144" s="4">
        <v>73334</v>
      </c>
      <c r="H144" s="4">
        <v>2273333</v>
      </c>
      <c r="I144" s="4">
        <v>0</v>
      </c>
      <c r="J144" s="4">
        <v>0</v>
      </c>
      <c r="K144" s="4">
        <v>2273333</v>
      </c>
      <c r="L144" s="4">
        <v>1</v>
      </c>
      <c r="M144" s="13">
        <v>0</v>
      </c>
    </row>
    <row r="145" spans="1:13" s="8" customFormat="1" ht="15.75" thickBot="1" x14ac:dyDescent="0.3">
      <c r="A145" s="7">
        <v>14</v>
      </c>
      <c r="B145" s="8" t="s">
        <v>100</v>
      </c>
      <c r="C145" s="4" t="s">
        <v>79</v>
      </c>
      <c r="D145" s="4" t="s">
        <v>80</v>
      </c>
      <c r="E145" s="4">
        <v>5000000</v>
      </c>
      <c r="F145" s="4">
        <v>0</v>
      </c>
      <c r="G145" s="4">
        <v>0</v>
      </c>
      <c r="H145" s="4">
        <v>5000000</v>
      </c>
      <c r="I145" s="4">
        <v>0</v>
      </c>
      <c r="J145" s="4">
        <v>0</v>
      </c>
      <c r="K145" s="4">
        <v>5000000</v>
      </c>
      <c r="L145" s="4">
        <v>1</v>
      </c>
      <c r="M145" s="13">
        <v>0</v>
      </c>
    </row>
    <row r="146" spans="1:13" s="8" customFormat="1" ht="15.75" thickBot="1" x14ac:dyDescent="0.3">
      <c r="A146" s="7">
        <v>15</v>
      </c>
      <c r="B146" s="8" t="s">
        <v>101</v>
      </c>
      <c r="C146" s="4" t="s">
        <v>79</v>
      </c>
      <c r="D146" s="4" t="s">
        <v>80</v>
      </c>
      <c r="E146" s="4">
        <v>4500000</v>
      </c>
      <c r="F146" s="4">
        <v>0</v>
      </c>
      <c r="G146" s="4">
        <v>0</v>
      </c>
      <c r="H146" s="4">
        <v>4500000</v>
      </c>
      <c r="I146" s="4">
        <v>0</v>
      </c>
      <c r="J146" s="4">
        <v>0</v>
      </c>
      <c r="K146" s="4">
        <v>4500000</v>
      </c>
      <c r="L146" s="4">
        <v>1</v>
      </c>
      <c r="M146" s="13">
        <v>0</v>
      </c>
    </row>
    <row r="147" spans="1:13" s="8" customFormat="1" ht="15.75" thickBot="1" x14ac:dyDescent="0.3">
      <c r="A147" s="7">
        <v>16</v>
      </c>
      <c r="B147" s="8" t="s">
        <v>102</v>
      </c>
      <c r="C147" s="4" t="s">
        <v>79</v>
      </c>
      <c r="D147" s="4" t="s">
        <v>80</v>
      </c>
      <c r="E147" s="4">
        <v>15000000</v>
      </c>
      <c r="F147" s="4">
        <v>0</v>
      </c>
      <c r="G147" s="4">
        <v>0</v>
      </c>
      <c r="H147" s="4">
        <v>15000000</v>
      </c>
      <c r="I147" s="4">
        <v>0</v>
      </c>
      <c r="J147" s="4">
        <v>0</v>
      </c>
      <c r="K147" s="4">
        <v>13132806</v>
      </c>
      <c r="L147" s="4">
        <v>0.78</v>
      </c>
      <c r="M147" s="14">
        <v>1867194</v>
      </c>
    </row>
    <row r="148" spans="1:13" s="8" customFormat="1" ht="15.75" thickBot="1" x14ac:dyDescent="0.3">
      <c r="A148" s="7">
        <v>17</v>
      </c>
      <c r="B148" s="8" t="s">
        <v>103</v>
      </c>
      <c r="C148" s="4" t="s">
        <v>79</v>
      </c>
      <c r="D148" s="4" t="s">
        <v>80</v>
      </c>
      <c r="E148" s="4">
        <v>25200000</v>
      </c>
      <c r="F148" s="4">
        <v>0</v>
      </c>
      <c r="G148" s="4">
        <v>0</v>
      </c>
      <c r="H148" s="4">
        <v>25200000</v>
      </c>
      <c r="I148" s="4">
        <v>0.01</v>
      </c>
      <c r="J148" s="4">
        <v>105000</v>
      </c>
      <c r="K148" s="4">
        <v>25200000</v>
      </c>
      <c r="L148" s="15">
        <f>+K148/E148</f>
        <v>1</v>
      </c>
      <c r="M148" s="14">
        <f>+H148-K148</f>
        <v>0</v>
      </c>
    </row>
    <row r="149" spans="1:13" s="8" customFormat="1" ht="15.75" thickBot="1" x14ac:dyDescent="0.3">
      <c r="A149" s="7">
        <v>18</v>
      </c>
      <c r="B149" s="8" t="s">
        <v>104</v>
      </c>
      <c r="C149" s="4" t="s">
        <v>81</v>
      </c>
      <c r="D149" s="4" t="s">
        <v>82</v>
      </c>
      <c r="E149" s="4">
        <v>210000</v>
      </c>
      <c r="F149" s="4">
        <v>0</v>
      </c>
      <c r="G149" s="4">
        <v>210000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13">
        <v>0</v>
      </c>
    </row>
    <row r="150" spans="1:13" s="8" customFormat="1" ht="15.75" thickBot="1" x14ac:dyDescent="0.3">
      <c r="A150" s="7">
        <v>19</v>
      </c>
      <c r="B150" s="8" t="s">
        <v>105</v>
      </c>
      <c r="C150" s="4" t="s">
        <v>81</v>
      </c>
      <c r="D150" s="4" t="s">
        <v>82</v>
      </c>
      <c r="E150" s="4">
        <v>200000</v>
      </c>
      <c r="F150" s="4">
        <v>0</v>
      </c>
      <c r="G150" s="4">
        <v>200000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13">
        <v>0</v>
      </c>
    </row>
    <row r="151" spans="1:13" s="8" customFormat="1" ht="15.75" thickBot="1" x14ac:dyDescent="0.3">
      <c r="A151" s="7">
        <v>20</v>
      </c>
      <c r="B151" s="8" t="s">
        <v>106</v>
      </c>
      <c r="C151" s="4" t="s">
        <v>81</v>
      </c>
      <c r="D151" s="4" t="s">
        <v>82</v>
      </c>
      <c r="E151" s="4">
        <v>210000</v>
      </c>
      <c r="F151" s="4">
        <v>0</v>
      </c>
      <c r="G151" s="4">
        <v>210000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13">
        <v>0</v>
      </c>
    </row>
    <row r="152" spans="1:13" s="8" customFormat="1" ht="15.75" thickBot="1" x14ac:dyDescent="0.3">
      <c r="A152" s="7">
        <v>21</v>
      </c>
      <c r="B152" s="8" t="s">
        <v>107</v>
      </c>
      <c r="C152" s="4" t="s">
        <v>81</v>
      </c>
      <c r="D152" s="4" t="s">
        <v>82</v>
      </c>
      <c r="E152" s="4">
        <v>2970000</v>
      </c>
      <c r="F152" s="4">
        <v>0</v>
      </c>
      <c r="G152" s="4">
        <v>2970000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13">
        <v>0</v>
      </c>
    </row>
    <row r="153" spans="1:13" s="8" customFormat="1" ht="15.75" thickBot="1" x14ac:dyDescent="0.3">
      <c r="A153" s="7">
        <v>22</v>
      </c>
      <c r="B153" s="8" t="s">
        <v>108</v>
      </c>
      <c r="C153" s="4" t="s">
        <v>81</v>
      </c>
      <c r="D153" s="4" t="s">
        <v>82</v>
      </c>
      <c r="E153" s="4">
        <v>400000</v>
      </c>
      <c r="F153" s="4">
        <v>0</v>
      </c>
      <c r="G153" s="4">
        <v>400000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13">
        <v>0</v>
      </c>
    </row>
    <row r="154" spans="1:13" s="8" customFormat="1" ht="15.75" thickBot="1" x14ac:dyDescent="0.3">
      <c r="A154" s="7">
        <v>23</v>
      </c>
      <c r="B154" s="8" t="s">
        <v>109</v>
      </c>
      <c r="C154" s="4" t="s">
        <v>83</v>
      </c>
      <c r="D154" s="4" t="s">
        <v>84</v>
      </c>
      <c r="E154" s="4">
        <v>6000000</v>
      </c>
      <c r="F154" s="4">
        <v>0</v>
      </c>
      <c r="G154" s="4">
        <v>0</v>
      </c>
      <c r="H154" s="4">
        <v>6000000</v>
      </c>
      <c r="I154" s="4">
        <v>0</v>
      </c>
      <c r="J154" s="4">
        <v>0</v>
      </c>
      <c r="K154" s="4">
        <v>0</v>
      </c>
      <c r="L154" s="4">
        <v>0</v>
      </c>
      <c r="M154" s="14">
        <v>6000000</v>
      </c>
    </row>
    <row r="155" spans="1:13" s="8" customFormat="1" ht="15.75" thickBot="1" x14ac:dyDescent="0.3">
      <c r="A155" s="7">
        <v>24</v>
      </c>
      <c r="B155" s="8" t="s">
        <v>110</v>
      </c>
      <c r="C155" s="4" t="s">
        <v>83</v>
      </c>
      <c r="D155" s="4" t="s">
        <v>84</v>
      </c>
      <c r="E155" s="4">
        <v>4410000</v>
      </c>
      <c r="F155" s="4">
        <v>0</v>
      </c>
      <c r="G155" s="4">
        <v>0</v>
      </c>
      <c r="H155" s="4">
        <v>4410000</v>
      </c>
      <c r="I155" s="4">
        <v>0</v>
      </c>
      <c r="J155" s="4">
        <v>0</v>
      </c>
      <c r="K155" s="4">
        <v>4410000</v>
      </c>
      <c r="L155" s="4">
        <v>1</v>
      </c>
      <c r="M155" s="13">
        <v>0</v>
      </c>
    </row>
    <row r="156" spans="1:13" s="8" customFormat="1" ht="15.75" thickBot="1" x14ac:dyDescent="0.3">
      <c r="A156" s="7">
        <v>25</v>
      </c>
      <c r="B156" s="8" t="s">
        <v>111</v>
      </c>
      <c r="C156" s="4" t="s">
        <v>83</v>
      </c>
      <c r="D156" s="4" t="s">
        <v>84</v>
      </c>
      <c r="E156" s="4">
        <v>1764000</v>
      </c>
      <c r="F156" s="4">
        <v>0</v>
      </c>
      <c r="G156" s="4">
        <v>0</v>
      </c>
      <c r="H156" s="4">
        <v>1764000</v>
      </c>
      <c r="I156" s="4">
        <v>0</v>
      </c>
      <c r="J156" s="4">
        <v>0</v>
      </c>
      <c r="K156" s="4">
        <v>1764000</v>
      </c>
      <c r="L156" s="4">
        <v>1</v>
      </c>
      <c r="M156" s="13">
        <v>0</v>
      </c>
    </row>
    <row r="157" spans="1:13" s="8" customFormat="1" ht="15.75" thickBot="1" x14ac:dyDescent="0.3">
      <c r="A157" s="7">
        <v>26</v>
      </c>
      <c r="B157" s="8" t="s">
        <v>112</v>
      </c>
      <c r="C157" s="4" t="s">
        <v>83</v>
      </c>
      <c r="D157" s="4" t="s">
        <v>84</v>
      </c>
      <c r="E157" s="4">
        <v>6390000</v>
      </c>
      <c r="F157" s="4">
        <v>0</v>
      </c>
      <c r="G157" s="4">
        <v>0</v>
      </c>
      <c r="H157" s="4">
        <v>6390000</v>
      </c>
      <c r="I157" s="4">
        <v>0</v>
      </c>
      <c r="J157" s="4">
        <v>0</v>
      </c>
      <c r="K157" s="4">
        <v>6390000</v>
      </c>
      <c r="L157" s="4">
        <v>1</v>
      </c>
      <c r="M157" s="13">
        <v>0</v>
      </c>
    </row>
    <row r="158" spans="1:13" s="8" customFormat="1" ht="15.75" thickBot="1" x14ac:dyDescent="0.3">
      <c r="A158" s="7">
        <v>27</v>
      </c>
      <c r="B158" s="8" t="s">
        <v>113</v>
      </c>
      <c r="C158" s="4" t="s">
        <v>83</v>
      </c>
      <c r="D158" s="4" t="s">
        <v>84</v>
      </c>
      <c r="E158" s="4">
        <v>3100000</v>
      </c>
      <c r="F158" s="4">
        <v>0</v>
      </c>
      <c r="G158" s="4">
        <v>0</v>
      </c>
      <c r="H158" s="4">
        <v>3100000</v>
      </c>
      <c r="I158" s="4">
        <v>0</v>
      </c>
      <c r="J158" s="4">
        <v>0</v>
      </c>
      <c r="K158" s="4">
        <v>3100000</v>
      </c>
      <c r="L158" s="4">
        <v>1</v>
      </c>
      <c r="M158" s="13">
        <v>0</v>
      </c>
    </row>
    <row r="159" spans="1:13" s="8" customFormat="1" ht="15.75" thickBot="1" x14ac:dyDescent="0.3">
      <c r="A159" s="7">
        <v>28</v>
      </c>
      <c r="B159" s="8" t="s">
        <v>114</v>
      </c>
      <c r="C159" s="4" t="s">
        <v>83</v>
      </c>
      <c r="D159" s="4" t="s">
        <v>84</v>
      </c>
      <c r="E159" s="4">
        <v>2100000</v>
      </c>
      <c r="F159" s="4">
        <v>0</v>
      </c>
      <c r="G159" s="4">
        <v>0</v>
      </c>
      <c r="H159" s="4">
        <v>2100000</v>
      </c>
      <c r="I159" s="4">
        <v>0</v>
      </c>
      <c r="J159" s="4">
        <v>0</v>
      </c>
      <c r="K159" s="4">
        <v>2100000</v>
      </c>
      <c r="L159" s="16">
        <f>+K159/E159</f>
        <v>1</v>
      </c>
      <c r="M159" s="14">
        <f>+H159-K159</f>
        <v>0</v>
      </c>
    </row>
    <row r="160" spans="1:13" s="8" customFormat="1" ht="15.75" thickBot="1" x14ac:dyDescent="0.3">
      <c r="A160" s="7">
        <v>29</v>
      </c>
      <c r="B160" s="8" t="s">
        <v>115</v>
      </c>
      <c r="C160" s="4" t="s">
        <v>83</v>
      </c>
      <c r="D160" s="4" t="s">
        <v>84</v>
      </c>
      <c r="E160" s="4">
        <v>4725000</v>
      </c>
      <c r="F160" s="4">
        <v>0</v>
      </c>
      <c r="G160" s="4">
        <v>4725000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13">
        <v>0</v>
      </c>
    </row>
    <row r="161" spans="1:13" s="8" customFormat="1" ht="15.75" thickBot="1" x14ac:dyDescent="0.3">
      <c r="A161" s="7">
        <v>30</v>
      </c>
      <c r="B161" s="8" t="s">
        <v>116</v>
      </c>
      <c r="C161" s="4" t="s">
        <v>83</v>
      </c>
      <c r="D161" s="4" t="s">
        <v>84</v>
      </c>
      <c r="E161" s="4">
        <v>25200000</v>
      </c>
      <c r="F161" s="4">
        <v>0</v>
      </c>
      <c r="G161" s="4">
        <v>0</v>
      </c>
      <c r="H161" s="4">
        <v>25200000</v>
      </c>
      <c r="I161" s="4">
        <v>0.01</v>
      </c>
      <c r="J161" s="4">
        <v>105000</v>
      </c>
      <c r="K161" s="4">
        <v>25200000</v>
      </c>
      <c r="L161" s="15">
        <f>+K161/E161</f>
        <v>1</v>
      </c>
      <c r="M161" s="14">
        <f>+H161-K161</f>
        <v>0</v>
      </c>
    </row>
    <row r="162" spans="1:13" s="8" customFormat="1" ht="15.75" thickBot="1" x14ac:dyDescent="0.3">
      <c r="A162" s="7">
        <v>31</v>
      </c>
      <c r="B162" s="8" t="s">
        <v>117</v>
      </c>
      <c r="C162" s="4" t="s">
        <v>85</v>
      </c>
      <c r="D162" s="4" t="s">
        <v>86</v>
      </c>
      <c r="E162" s="4">
        <v>18800000</v>
      </c>
      <c r="F162" s="4">
        <v>0</v>
      </c>
      <c r="G162" s="4">
        <v>0</v>
      </c>
      <c r="H162" s="4">
        <v>18800000</v>
      </c>
      <c r="I162" s="4">
        <v>0.01</v>
      </c>
      <c r="J162" s="4">
        <v>0</v>
      </c>
      <c r="K162" s="4">
        <v>18800000</v>
      </c>
      <c r="L162" s="4">
        <v>1</v>
      </c>
      <c r="M162" s="13">
        <v>0</v>
      </c>
    </row>
    <row r="163" spans="1:13" s="8" customFormat="1" ht="15.75" thickBot="1" x14ac:dyDescent="0.3">
      <c r="A163" s="7">
        <v>32</v>
      </c>
      <c r="B163" s="8" t="s">
        <v>118</v>
      </c>
      <c r="C163" s="4" t="s">
        <v>85</v>
      </c>
      <c r="D163" s="4" t="s">
        <v>86</v>
      </c>
      <c r="E163" s="4">
        <v>9333333</v>
      </c>
      <c r="F163" s="4">
        <v>0</v>
      </c>
      <c r="G163" s="4">
        <v>0</v>
      </c>
      <c r="H163" s="4">
        <v>9333333</v>
      </c>
      <c r="I163" s="4">
        <v>0</v>
      </c>
      <c r="J163" s="4">
        <v>0</v>
      </c>
      <c r="K163" s="4">
        <v>9333333</v>
      </c>
      <c r="L163" s="4">
        <v>1</v>
      </c>
      <c r="M163" s="13">
        <v>0</v>
      </c>
    </row>
    <row r="164" spans="1:13" s="8" customFormat="1" ht="15.75" thickBot="1" x14ac:dyDescent="0.3">
      <c r="A164" s="7">
        <v>33</v>
      </c>
      <c r="B164" s="8" t="s">
        <v>119</v>
      </c>
      <c r="C164" s="4" t="s">
        <v>85</v>
      </c>
      <c r="D164" s="4" t="s">
        <v>86</v>
      </c>
      <c r="E164" s="4">
        <v>12042866</v>
      </c>
      <c r="F164" s="4">
        <v>0</v>
      </c>
      <c r="G164" s="4">
        <v>7841866</v>
      </c>
      <c r="H164" s="4">
        <v>4201000</v>
      </c>
      <c r="I164" s="4">
        <v>0</v>
      </c>
      <c r="J164" s="4">
        <v>0</v>
      </c>
      <c r="K164" s="4">
        <v>4201000</v>
      </c>
      <c r="L164" s="4">
        <v>1</v>
      </c>
      <c r="M164" s="13">
        <v>0</v>
      </c>
    </row>
    <row r="165" spans="1:13" s="8" customFormat="1" ht="15.75" thickBot="1" x14ac:dyDescent="0.3">
      <c r="A165" s="7">
        <v>34</v>
      </c>
      <c r="B165" s="8" t="s">
        <v>120</v>
      </c>
      <c r="C165" s="4" t="s">
        <v>85</v>
      </c>
      <c r="D165" s="4" t="s">
        <v>86</v>
      </c>
      <c r="E165" s="4">
        <v>560000</v>
      </c>
      <c r="F165" s="4">
        <v>0</v>
      </c>
      <c r="G165" s="4">
        <v>560000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13">
        <v>0</v>
      </c>
    </row>
    <row r="166" spans="1:13" s="8" customFormat="1" ht="15.75" thickBot="1" x14ac:dyDescent="0.3">
      <c r="A166" s="7">
        <v>35</v>
      </c>
      <c r="B166" s="8" t="s">
        <v>121</v>
      </c>
      <c r="C166" s="4" t="s">
        <v>85</v>
      </c>
      <c r="D166" s="4" t="s">
        <v>86</v>
      </c>
      <c r="E166" s="4">
        <v>22500000</v>
      </c>
      <c r="F166" s="4">
        <v>0</v>
      </c>
      <c r="G166" s="4">
        <v>22500000</v>
      </c>
      <c r="H166" s="4">
        <v>0</v>
      </c>
      <c r="I166" s="4">
        <v>0.01</v>
      </c>
      <c r="J166" s="4">
        <v>0</v>
      </c>
      <c r="K166" s="4">
        <v>0</v>
      </c>
      <c r="L166" s="4">
        <v>0</v>
      </c>
      <c r="M166" s="13">
        <v>0</v>
      </c>
    </row>
    <row r="167" spans="1:13" s="8" customFormat="1" ht="15.75" thickBot="1" x14ac:dyDescent="0.3">
      <c r="A167" s="7">
        <v>36</v>
      </c>
      <c r="B167" s="8" t="s">
        <v>122</v>
      </c>
      <c r="C167" s="4" t="s">
        <v>85</v>
      </c>
      <c r="D167" s="4" t="s">
        <v>86</v>
      </c>
      <c r="E167" s="4">
        <v>6300000</v>
      </c>
      <c r="F167" s="4">
        <v>0</v>
      </c>
      <c r="G167" s="4">
        <v>0</v>
      </c>
      <c r="H167" s="4">
        <v>6300000</v>
      </c>
      <c r="I167" s="4">
        <v>0</v>
      </c>
      <c r="J167" s="4">
        <v>0</v>
      </c>
      <c r="K167" s="4">
        <v>6300000</v>
      </c>
      <c r="L167" s="4">
        <v>1</v>
      </c>
      <c r="M167" s="13">
        <v>0</v>
      </c>
    </row>
    <row r="168" spans="1:13" s="8" customFormat="1" ht="15.75" thickBot="1" x14ac:dyDescent="0.3">
      <c r="A168" s="7">
        <v>37</v>
      </c>
      <c r="B168" s="8" t="s">
        <v>123</v>
      </c>
      <c r="C168" s="4" t="s">
        <v>85</v>
      </c>
      <c r="D168" s="4" t="s">
        <v>86</v>
      </c>
      <c r="E168" s="4">
        <v>7800000</v>
      </c>
      <c r="F168" s="4">
        <v>0</v>
      </c>
      <c r="G168" s="4">
        <v>2000000</v>
      </c>
      <c r="H168" s="4">
        <v>5800000</v>
      </c>
      <c r="I168" s="4">
        <v>0</v>
      </c>
      <c r="J168" s="4">
        <v>0</v>
      </c>
      <c r="K168" s="4">
        <v>5800000</v>
      </c>
      <c r="L168" s="4">
        <v>1</v>
      </c>
      <c r="M168" s="13">
        <v>0</v>
      </c>
    </row>
    <row r="169" spans="1:13" s="8" customFormat="1" ht="15.75" thickBot="1" x14ac:dyDescent="0.3">
      <c r="A169" s="7">
        <v>38</v>
      </c>
      <c r="B169" s="8" t="s">
        <v>124</v>
      </c>
      <c r="C169" s="4" t="s">
        <v>85</v>
      </c>
      <c r="D169" s="4" t="s">
        <v>86</v>
      </c>
      <c r="E169" s="4">
        <v>5666667</v>
      </c>
      <c r="F169" s="4">
        <v>0</v>
      </c>
      <c r="G169" s="4">
        <v>0</v>
      </c>
      <c r="H169" s="4">
        <v>5666667</v>
      </c>
      <c r="I169" s="4">
        <v>0</v>
      </c>
      <c r="J169" s="4">
        <v>0</v>
      </c>
      <c r="K169" s="4">
        <v>5666667</v>
      </c>
      <c r="L169" s="4">
        <v>1</v>
      </c>
      <c r="M169" s="13">
        <v>0</v>
      </c>
    </row>
    <row r="170" spans="1:13" s="8" customFormat="1" ht="15.75" thickBot="1" x14ac:dyDescent="0.3">
      <c r="A170" s="7">
        <v>39</v>
      </c>
      <c r="B170" s="8" t="s">
        <v>125</v>
      </c>
      <c r="C170" s="4" t="s">
        <v>87</v>
      </c>
      <c r="D170" s="4" t="s">
        <v>88</v>
      </c>
      <c r="E170" s="4">
        <v>945000</v>
      </c>
      <c r="F170" s="4">
        <v>0</v>
      </c>
      <c r="G170" s="4">
        <v>0</v>
      </c>
      <c r="H170" s="4">
        <v>945000</v>
      </c>
      <c r="I170" s="4">
        <v>0</v>
      </c>
      <c r="J170" s="4">
        <v>0</v>
      </c>
      <c r="K170" s="4">
        <v>945000</v>
      </c>
      <c r="L170" s="4">
        <v>1</v>
      </c>
      <c r="M170" s="13">
        <v>0</v>
      </c>
    </row>
    <row r="171" spans="1:13" s="8" customFormat="1" ht="15.75" thickBot="1" x14ac:dyDescent="0.3">
      <c r="A171" s="7">
        <v>40</v>
      </c>
      <c r="B171" s="8" t="s">
        <v>126</v>
      </c>
      <c r="C171" s="4" t="s">
        <v>87</v>
      </c>
      <c r="D171" s="4" t="s">
        <v>88</v>
      </c>
      <c r="E171" s="4">
        <v>29750000</v>
      </c>
      <c r="F171" s="4">
        <v>0</v>
      </c>
      <c r="G171" s="4">
        <v>0</v>
      </c>
      <c r="H171" s="4">
        <v>29750000</v>
      </c>
      <c r="I171" s="4">
        <v>0.01</v>
      </c>
      <c r="J171" s="4">
        <v>0</v>
      </c>
      <c r="K171" s="4">
        <v>0</v>
      </c>
      <c r="L171" s="4">
        <v>0</v>
      </c>
      <c r="M171" s="14">
        <v>29750000</v>
      </c>
    </row>
    <row r="172" spans="1:13" s="8" customFormat="1" ht="15.75" thickBot="1" x14ac:dyDescent="0.3">
      <c r="A172" s="7">
        <v>41</v>
      </c>
      <c r="B172" s="8" t="s">
        <v>127</v>
      </c>
      <c r="C172" s="4" t="s">
        <v>87</v>
      </c>
      <c r="D172" s="4" t="s">
        <v>88</v>
      </c>
      <c r="E172" s="4">
        <v>1</v>
      </c>
      <c r="F172" s="4">
        <v>0</v>
      </c>
      <c r="G172" s="4">
        <v>1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13">
        <v>0</v>
      </c>
    </row>
    <row r="173" spans="1:13" s="8" customFormat="1" ht="15.75" thickBot="1" x14ac:dyDescent="0.3">
      <c r="A173" s="7">
        <v>42</v>
      </c>
      <c r="B173" s="8" t="s">
        <v>128</v>
      </c>
      <c r="C173" s="4" t="s">
        <v>87</v>
      </c>
      <c r="D173" s="4" t="s">
        <v>88</v>
      </c>
      <c r="E173" s="4">
        <v>1</v>
      </c>
      <c r="F173" s="4">
        <v>0</v>
      </c>
      <c r="G173" s="4">
        <v>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13">
        <v>0</v>
      </c>
    </row>
    <row r="174" spans="1:13" s="8" customFormat="1" ht="15.75" thickBot="1" x14ac:dyDescent="0.3">
      <c r="A174" s="7">
        <v>43</v>
      </c>
      <c r="B174" s="8" t="s">
        <v>129</v>
      </c>
      <c r="C174" s="4" t="s">
        <v>87</v>
      </c>
      <c r="D174" s="4" t="s">
        <v>88</v>
      </c>
      <c r="E174" s="4">
        <v>5000000</v>
      </c>
      <c r="F174" s="4">
        <v>0</v>
      </c>
      <c r="G174" s="4">
        <v>0</v>
      </c>
      <c r="H174" s="4">
        <v>5000000</v>
      </c>
      <c r="I174" s="4">
        <v>0</v>
      </c>
      <c r="J174" s="4">
        <v>0</v>
      </c>
      <c r="K174" s="4">
        <v>5000000</v>
      </c>
      <c r="L174" s="4">
        <v>1</v>
      </c>
      <c r="M174" s="13">
        <v>0</v>
      </c>
    </row>
    <row r="175" spans="1:13" s="8" customFormat="1" ht="15.75" thickBot="1" x14ac:dyDescent="0.3">
      <c r="A175" s="7">
        <v>44</v>
      </c>
      <c r="B175" s="8" t="s">
        <v>130</v>
      </c>
      <c r="C175" s="4" t="s">
        <v>87</v>
      </c>
      <c r="D175" s="4" t="s">
        <v>88</v>
      </c>
      <c r="E175" s="4">
        <v>117621141</v>
      </c>
      <c r="F175" s="4">
        <v>0</v>
      </c>
      <c r="G175" s="4">
        <v>0</v>
      </c>
      <c r="H175" s="4">
        <v>117621141</v>
      </c>
      <c r="I175" s="4">
        <v>0.04</v>
      </c>
      <c r="J175" s="4">
        <v>0</v>
      </c>
      <c r="K175" s="4">
        <v>117621141</v>
      </c>
      <c r="L175" s="4">
        <v>1</v>
      </c>
      <c r="M175" s="13">
        <v>0</v>
      </c>
    </row>
    <row r="176" spans="1:13" s="8" customFormat="1" ht="15.75" thickBot="1" x14ac:dyDescent="0.3">
      <c r="A176" s="7">
        <v>45</v>
      </c>
      <c r="B176" s="8" t="s">
        <v>131</v>
      </c>
      <c r="C176" s="4" t="s">
        <v>87</v>
      </c>
      <c r="D176" s="4" t="s">
        <v>88</v>
      </c>
      <c r="E176" s="4">
        <v>92615652</v>
      </c>
      <c r="F176" s="4">
        <v>0</v>
      </c>
      <c r="G176" s="4">
        <v>0</v>
      </c>
      <c r="H176" s="4">
        <v>92615652</v>
      </c>
      <c r="I176" s="4">
        <v>0.03</v>
      </c>
      <c r="J176" s="4">
        <v>0</v>
      </c>
      <c r="K176" s="4">
        <v>92615652</v>
      </c>
      <c r="L176" s="4">
        <v>1</v>
      </c>
      <c r="M176" s="13">
        <v>0</v>
      </c>
    </row>
    <row r="177" spans="1:13" s="8" customFormat="1" ht="15.75" thickBot="1" x14ac:dyDescent="0.3">
      <c r="A177" s="7">
        <v>46</v>
      </c>
      <c r="B177" s="8" t="s">
        <v>132</v>
      </c>
      <c r="C177" s="4" t="s">
        <v>87</v>
      </c>
      <c r="D177" s="4" t="s">
        <v>88</v>
      </c>
      <c r="E177" s="4">
        <v>106531820</v>
      </c>
      <c r="F177" s="4">
        <v>0</v>
      </c>
      <c r="G177" s="4">
        <v>0</v>
      </c>
      <c r="H177" s="4">
        <v>106531820</v>
      </c>
      <c r="I177" s="4">
        <v>0.03</v>
      </c>
      <c r="J177" s="4">
        <v>0</v>
      </c>
      <c r="K177" s="4">
        <v>106531820</v>
      </c>
      <c r="L177" s="4">
        <v>1</v>
      </c>
      <c r="M177" s="13">
        <v>0</v>
      </c>
    </row>
    <row r="178" spans="1:13" s="8" customFormat="1" ht="15.75" thickBot="1" x14ac:dyDescent="0.3">
      <c r="A178" s="7">
        <v>47</v>
      </c>
      <c r="B178" s="8" t="s">
        <v>133</v>
      </c>
      <c r="C178" s="4" t="s">
        <v>87</v>
      </c>
      <c r="D178" s="4" t="s">
        <v>88</v>
      </c>
      <c r="E178" s="4">
        <v>4725000</v>
      </c>
      <c r="F178" s="4">
        <v>0</v>
      </c>
      <c r="G178" s="4">
        <v>945000</v>
      </c>
      <c r="H178" s="4">
        <v>3780000</v>
      </c>
      <c r="I178" s="4">
        <v>0</v>
      </c>
      <c r="J178" s="4">
        <v>0</v>
      </c>
      <c r="K178" s="4">
        <v>3780000</v>
      </c>
      <c r="L178" s="4">
        <v>1</v>
      </c>
      <c r="M178" s="13">
        <v>0</v>
      </c>
    </row>
    <row r="179" spans="1:13" s="8" customFormat="1" ht="15.75" thickBot="1" x14ac:dyDescent="0.3">
      <c r="A179" s="7">
        <v>48</v>
      </c>
      <c r="B179" s="8" t="s">
        <v>134</v>
      </c>
      <c r="C179" s="4" t="s">
        <v>87</v>
      </c>
      <c r="D179" s="4" t="s">
        <v>88</v>
      </c>
      <c r="E179" s="4">
        <v>283916979</v>
      </c>
      <c r="F179" s="4">
        <v>0</v>
      </c>
      <c r="G179" s="4">
        <v>0</v>
      </c>
      <c r="H179" s="4">
        <v>283916979</v>
      </c>
      <c r="I179" s="4">
        <v>0.08</v>
      </c>
      <c r="J179" s="4">
        <v>0</v>
      </c>
      <c r="K179" s="4">
        <v>283916979</v>
      </c>
      <c r="L179" s="4">
        <v>0.62</v>
      </c>
      <c r="M179" s="13">
        <v>0</v>
      </c>
    </row>
    <row r="180" spans="1:13" s="8" customFormat="1" ht="15.75" thickBot="1" x14ac:dyDescent="0.3">
      <c r="A180" s="7">
        <v>49</v>
      </c>
      <c r="B180" s="8" t="s">
        <v>135</v>
      </c>
      <c r="C180" s="4" t="s">
        <v>87</v>
      </c>
      <c r="D180" s="4" t="s">
        <v>88</v>
      </c>
      <c r="E180" s="4">
        <v>33191826</v>
      </c>
      <c r="F180" s="4">
        <v>0</v>
      </c>
      <c r="G180" s="4">
        <v>0</v>
      </c>
      <c r="H180" s="4">
        <v>33191826</v>
      </c>
      <c r="I180" s="4">
        <v>0.01</v>
      </c>
      <c r="J180" s="4">
        <v>0</v>
      </c>
      <c r="K180" s="4">
        <v>33191826</v>
      </c>
      <c r="L180" s="4">
        <v>1</v>
      </c>
      <c r="M180" s="13">
        <v>0</v>
      </c>
    </row>
    <row r="181" spans="1:13" s="8" customFormat="1" ht="15.75" thickBot="1" x14ac:dyDescent="0.3">
      <c r="A181" s="7">
        <v>50</v>
      </c>
      <c r="B181" s="8" t="s">
        <v>136</v>
      </c>
      <c r="C181" s="4" t="s">
        <v>87</v>
      </c>
      <c r="D181" s="4" t="s">
        <v>88</v>
      </c>
      <c r="E181" s="4">
        <v>495638453</v>
      </c>
      <c r="F181" s="4">
        <v>0</v>
      </c>
      <c r="G181" s="4">
        <v>0</v>
      </c>
      <c r="H181" s="4">
        <v>495638453</v>
      </c>
      <c r="I181" s="4">
        <v>0.15</v>
      </c>
      <c r="J181" s="4">
        <v>148775585</v>
      </c>
      <c r="K181" s="4">
        <v>495638453</v>
      </c>
      <c r="L181" s="4">
        <v>0.7</v>
      </c>
      <c r="M181" s="14">
        <v>0</v>
      </c>
    </row>
    <row r="182" spans="1:13" s="8" customFormat="1" ht="15.75" thickBot="1" x14ac:dyDescent="0.3">
      <c r="A182" s="7">
        <v>51</v>
      </c>
      <c r="B182" s="8" t="s">
        <v>137</v>
      </c>
      <c r="C182" s="4" t="s">
        <v>87</v>
      </c>
      <c r="D182" s="4" t="s">
        <v>88</v>
      </c>
      <c r="E182" s="4">
        <v>92836518</v>
      </c>
      <c r="F182" s="4">
        <v>0</v>
      </c>
      <c r="G182" s="4">
        <v>0</v>
      </c>
      <c r="H182" s="4">
        <v>92836518</v>
      </c>
      <c r="I182" s="4">
        <v>0.03</v>
      </c>
      <c r="J182" s="4">
        <v>0</v>
      </c>
      <c r="K182" s="4">
        <v>92836518</v>
      </c>
      <c r="L182" s="4">
        <v>1</v>
      </c>
      <c r="M182" s="13">
        <v>0</v>
      </c>
    </row>
    <row r="183" spans="1:13" s="8" customFormat="1" ht="15.75" thickBot="1" x14ac:dyDescent="0.3">
      <c r="A183" s="7">
        <v>52</v>
      </c>
      <c r="B183" s="8" t="s">
        <v>138</v>
      </c>
      <c r="C183" s="4" t="s">
        <v>87</v>
      </c>
      <c r="D183" s="4" t="s">
        <v>88</v>
      </c>
      <c r="E183" s="4">
        <v>49446821</v>
      </c>
      <c r="F183" s="4">
        <v>0</v>
      </c>
      <c r="G183" s="4">
        <v>0</v>
      </c>
      <c r="H183" s="4">
        <v>49446821</v>
      </c>
      <c r="I183" s="4">
        <v>0.01</v>
      </c>
      <c r="J183" s="4">
        <v>0</v>
      </c>
      <c r="K183" s="4">
        <v>49446821</v>
      </c>
      <c r="L183" s="4">
        <v>1</v>
      </c>
      <c r="M183" s="13">
        <v>0</v>
      </c>
    </row>
    <row r="184" spans="1:13" s="8" customFormat="1" ht="15.75" thickBot="1" x14ac:dyDescent="0.3">
      <c r="A184" s="7">
        <v>53</v>
      </c>
      <c r="B184" s="8" t="s">
        <v>139</v>
      </c>
      <c r="C184" s="4" t="s">
        <v>87</v>
      </c>
      <c r="D184" s="4" t="s">
        <v>88</v>
      </c>
      <c r="E184" s="4">
        <v>211166546</v>
      </c>
      <c r="F184" s="4">
        <v>0</v>
      </c>
      <c r="G184" s="4">
        <v>0</v>
      </c>
      <c r="H184" s="4">
        <v>211166546</v>
      </c>
      <c r="I184" s="4">
        <v>0.06</v>
      </c>
      <c r="J184" s="4">
        <v>0</v>
      </c>
      <c r="K184" s="4">
        <v>211166546</v>
      </c>
      <c r="L184" s="4">
        <v>1</v>
      </c>
      <c r="M184" s="13">
        <v>0</v>
      </c>
    </row>
    <row r="185" spans="1:13" s="8" customFormat="1" ht="15.75" thickBot="1" x14ac:dyDescent="0.3">
      <c r="A185" s="7">
        <v>54</v>
      </c>
      <c r="B185" s="8" t="s">
        <v>140</v>
      </c>
      <c r="C185" s="4" t="s">
        <v>87</v>
      </c>
      <c r="D185" s="4" t="s">
        <v>88</v>
      </c>
      <c r="E185" s="4">
        <v>1599770550</v>
      </c>
      <c r="F185" s="4">
        <v>0</v>
      </c>
      <c r="G185" s="4">
        <v>0</v>
      </c>
      <c r="H185" s="4">
        <v>1599770550</v>
      </c>
      <c r="I185" s="4">
        <v>0.48</v>
      </c>
      <c r="J185" s="4">
        <v>0</v>
      </c>
      <c r="K185" s="4">
        <v>1599770550</v>
      </c>
      <c r="L185" s="4">
        <v>1</v>
      </c>
      <c r="M185" s="13">
        <v>0</v>
      </c>
    </row>
    <row r="186" spans="1:13" x14ac:dyDescent="0.25">
      <c r="A186" s="1">
        <v>-1</v>
      </c>
      <c r="C186" s="2" t="s">
        <v>23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25">
      <c r="A187" s="1">
        <v>999999</v>
      </c>
      <c r="B187" t="s">
        <v>24</v>
      </c>
      <c r="C187" s="2" t="s">
        <v>23</v>
      </c>
      <c r="D187" s="2"/>
      <c r="F187" s="8"/>
      <c r="G187" s="8"/>
      <c r="H187" s="8"/>
      <c r="I187" s="8"/>
      <c r="J187" s="8"/>
      <c r="K187" s="8"/>
      <c r="L187" s="8"/>
      <c r="M187" s="8"/>
    </row>
    <row r="188" spans="1:13" x14ac:dyDescent="0.25">
      <c r="F188" s="8"/>
      <c r="G188" s="8"/>
      <c r="H188" s="8"/>
      <c r="I188" s="8"/>
      <c r="J188" s="8"/>
      <c r="K188" s="8"/>
      <c r="L188" s="8"/>
      <c r="M188" s="8"/>
    </row>
  </sheetData>
  <mergeCells count="2">
    <mergeCell ref="B8:M8"/>
    <mergeCell ref="B129:M129"/>
  </mergeCells>
  <dataValidations count="2">
    <dataValidation type="textLength" allowBlank="1" showInputMessage="1" showErrorMessage="1" errorTitle="Entrada no válida" error="Escriba un texto " promptTitle="Cualquier contenido" sqref="C11:D125 C132:D185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11:M125 E132:M185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6"/>
  <sheetViews>
    <sheetView topLeftCell="D73" workbookViewId="0">
      <selection activeCell="L27" sqref="L27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43404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9" t="s">
        <v>28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ht="15.75" thickBot="1" x14ac:dyDescent="0.3">
      <c r="A11" s="7">
        <v>1</v>
      </c>
      <c r="B11" s="8" t="s">
        <v>22</v>
      </c>
      <c r="C11" s="4">
        <v>311020400000000</v>
      </c>
      <c r="D11" s="4" t="s">
        <v>141</v>
      </c>
      <c r="E11" s="4" t="s">
        <v>142</v>
      </c>
      <c r="F11" s="4">
        <v>1993333</v>
      </c>
      <c r="G11" s="3" t="s">
        <v>143</v>
      </c>
      <c r="H11" s="4" t="s">
        <v>144</v>
      </c>
      <c r="I11" s="3" t="s">
        <v>143</v>
      </c>
      <c r="J11" s="4">
        <v>1916666</v>
      </c>
      <c r="K11" s="4">
        <v>0</v>
      </c>
      <c r="L11" s="4">
        <v>1916666</v>
      </c>
      <c r="M11" s="13">
        <v>0</v>
      </c>
      <c r="N11" s="13">
        <v>100</v>
      </c>
    </row>
    <row r="12" spans="1:14" s="8" customFormat="1" ht="15.75" thickBot="1" x14ac:dyDescent="0.3">
      <c r="A12" s="7">
        <v>2</v>
      </c>
      <c r="B12" s="8" t="s">
        <v>89</v>
      </c>
      <c r="C12" s="4">
        <v>311030101000000</v>
      </c>
      <c r="D12" s="4" t="s">
        <v>145</v>
      </c>
      <c r="E12" s="4" t="s">
        <v>146</v>
      </c>
      <c r="F12" s="4">
        <v>194095825</v>
      </c>
      <c r="G12" s="3" t="s">
        <v>147</v>
      </c>
      <c r="H12" s="4" t="s">
        <v>148</v>
      </c>
      <c r="I12" s="3" t="s">
        <v>147</v>
      </c>
      <c r="J12" s="4">
        <v>194095825</v>
      </c>
      <c r="K12" s="4">
        <v>0</v>
      </c>
      <c r="L12" s="4">
        <v>194095825</v>
      </c>
      <c r="M12" s="13">
        <v>0</v>
      </c>
      <c r="N12" s="13">
        <v>100</v>
      </c>
    </row>
    <row r="13" spans="1:14" s="8" customFormat="1" ht="15.75" thickBot="1" x14ac:dyDescent="0.3">
      <c r="A13" s="7">
        <v>3</v>
      </c>
      <c r="B13" s="8" t="s">
        <v>90</v>
      </c>
      <c r="C13" s="4">
        <v>311030101000000</v>
      </c>
      <c r="D13" s="4" t="s">
        <v>149</v>
      </c>
      <c r="E13" s="4" t="s">
        <v>146</v>
      </c>
      <c r="F13" s="4">
        <v>1502269236</v>
      </c>
      <c r="G13" s="3" t="s">
        <v>147</v>
      </c>
      <c r="H13" s="4" t="s">
        <v>150</v>
      </c>
      <c r="I13" s="3" t="s">
        <v>147</v>
      </c>
      <c r="J13" s="4">
        <v>1502269236</v>
      </c>
      <c r="K13" s="4">
        <v>0</v>
      </c>
      <c r="L13" s="4">
        <v>1502269236</v>
      </c>
      <c r="M13" s="13">
        <v>0</v>
      </c>
      <c r="N13" s="13">
        <v>100</v>
      </c>
    </row>
    <row r="14" spans="1:14" s="8" customFormat="1" ht="15.75" thickBot="1" x14ac:dyDescent="0.3">
      <c r="A14" s="7">
        <v>4</v>
      </c>
      <c r="B14" s="8" t="s">
        <v>91</v>
      </c>
      <c r="C14" s="4">
        <v>311030201000000</v>
      </c>
      <c r="D14" s="4" t="s">
        <v>145</v>
      </c>
      <c r="E14" s="4" t="s">
        <v>146</v>
      </c>
      <c r="F14" s="4">
        <v>336546640</v>
      </c>
      <c r="G14" s="3" t="s">
        <v>147</v>
      </c>
      <c r="H14" s="4" t="s">
        <v>148</v>
      </c>
      <c r="I14" s="3" t="s">
        <v>147</v>
      </c>
      <c r="J14" s="4">
        <v>336546640</v>
      </c>
      <c r="K14" s="4">
        <v>0</v>
      </c>
      <c r="L14" s="4">
        <v>336546640</v>
      </c>
      <c r="M14" s="13">
        <v>0</v>
      </c>
      <c r="N14" s="13">
        <v>100</v>
      </c>
    </row>
    <row r="15" spans="1:14" s="8" customFormat="1" ht="15.75" thickBot="1" x14ac:dyDescent="0.3">
      <c r="A15" s="7">
        <v>5</v>
      </c>
      <c r="B15" s="8" t="s">
        <v>92</v>
      </c>
      <c r="C15" s="4">
        <v>311030201000000</v>
      </c>
      <c r="D15" s="4" t="s">
        <v>149</v>
      </c>
      <c r="E15" s="4" t="s">
        <v>146</v>
      </c>
      <c r="F15" s="4">
        <v>737498814</v>
      </c>
      <c r="G15" s="3" t="s">
        <v>147</v>
      </c>
      <c r="H15" s="4" t="s">
        <v>150</v>
      </c>
      <c r="I15" s="3" t="s">
        <v>147</v>
      </c>
      <c r="J15" s="4">
        <v>737498814</v>
      </c>
      <c r="K15" s="4">
        <v>0</v>
      </c>
      <c r="L15" s="4">
        <v>737498814</v>
      </c>
      <c r="M15" s="13">
        <v>0</v>
      </c>
      <c r="N15" s="13">
        <v>100</v>
      </c>
    </row>
    <row r="16" spans="1:14" s="8" customFormat="1" ht="15.75" thickBot="1" x14ac:dyDescent="0.3">
      <c r="A16" s="7">
        <v>6</v>
      </c>
      <c r="B16" s="8" t="s">
        <v>93</v>
      </c>
      <c r="C16" s="4">
        <v>311030201000000</v>
      </c>
      <c r="D16" s="4" t="s">
        <v>151</v>
      </c>
      <c r="E16" s="4" t="s">
        <v>146</v>
      </c>
      <c r="F16" s="4">
        <v>444000000</v>
      </c>
      <c r="G16" s="3" t="s">
        <v>147</v>
      </c>
      <c r="H16" s="4" t="s">
        <v>152</v>
      </c>
      <c r="I16" s="3" t="s">
        <v>153</v>
      </c>
      <c r="J16" s="4">
        <v>444000000</v>
      </c>
      <c r="K16" s="4">
        <v>0</v>
      </c>
      <c r="L16" s="4">
        <v>444000000</v>
      </c>
      <c r="M16" s="13">
        <v>0</v>
      </c>
      <c r="N16" s="13">
        <v>100</v>
      </c>
    </row>
    <row r="17" spans="1:14" s="8" customFormat="1" ht="15.75" thickBot="1" x14ac:dyDescent="0.3">
      <c r="A17" s="7">
        <v>7</v>
      </c>
      <c r="B17" s="8" t="s">
        <v>94</v>
      </c>
      <c r="C17" s="4">
        <v>312010200000000</v>
      </c>
      <c r="D17" s="4" t="s">
        <v>154</v>
      </c>
      <c r="E17" s="4" t="s">
        <v>155</v>
      </c>
      <c r="F17" s="4">
        <v>8580002</v>
      </c>
      <c r="G17" s="3" t="s">
        <v>156</v>
      </c>
      <c r="H17" s="4" t="s">
        <v>157</v>
      </c>
      <c r="I17" s="3" t="s">
        <v>156</v>
      </c>
      <c r="J17" s="4">
        <v>715001</v>
      </c>
      <c r="K17" s="4">
        <v>0</v>
      </c>
      <c r="L17" s="4">
        <v>715001</v>
      </c>
      <c r="M17" s="13">
        <v>0</v>
      </c>
      <c r="N17" s="13">
        <v>100</v>
      </c>
    </row>
    <row r="18" spans="1:14" s="8" customFormat="1" ht="15.75" thickBot="1" x14ac:dyDescent="0.3">
      <c r="A18" s="7">
        <v>8</v>
      </c>
      <c r="B18" s="8" t="s">
        <v>95</v>
      </c>
      <c r="C18" s="4">
        <v>312010200000000</v>
      </c>
      <c r="D18" s="4" t="s">
        <v>158</v>
      </c>
      <c r="E18" s="4" t="s">
        <v>159</v>
      </c>
      <c r="F18" s="4">
        <v>3601059</v>
      </c>
      <c r="G18" s="3" t="s">
        <v>160</v>
      </c>
      <c r="H18" s="4" t="s">
        <v>161</v>
      </c>
      <c r="I18" s="3" t="s">
        <v>160</v>
      </c>
      <c r="J18" s="4">
        <v>600177</v>
      </c>
      <c r="K18" s="4">
        <v>0</v>
      </c>
      <c r="L18" s="4">
        <v>600177</v>
      </c>
      <c r="M18" s="13">
        <v>0</v>
      </c>
      <c r="N18" s="13">
        <v>100</v>
      </c>
    </row>
    <row r="19" spans="1:14" s="8" customFormat="1" ht="15.75" thickBot="1" x14ac:dyDescent="0.3">
      <c r="A19" s="7">
        <v>9</v>
      </c>
      <c r="B19" s="8" t="s">
        <v>96</v>
      </c>
      <c r="C19" s="4">
        <v>312010200000000</v>
      </c>
      <c r="D19" s="4" t="s">
        <v>162</v>
      </c>
      <c r="E19" s="4" t="s">
        <v>163</v>
      </c>
      <c r="F19" s="4">
        <v>18332318</v>
      </c>
      <c r="G19" s="3" t="s">
        <v>164</v>
      </c>
      <c r="H19" s="4" t="s">
        <v>165</v>
      </c>
      <c r="I19" s="3" t="s">
        <v>164</v>
      </c>
      <c r="J19" s="4">
        <v>2291539</v>
      </c>
      <c r="K19" s="4">
        <v>0</v>
      </c>
      <c r="L19" s="4">
        <v>2291539</v>
      </c>
      <c r="M19" s="13">
        <v>0</v>
      </c>
      <c r="N19" s="13">
        <v>100</v>
      </c>
    </row>
    <row r="20" spans="1:14" s="8" customFormat="1" ht="15.75" thickBot="1" x14ac:dyDescent="0.3">
      <c r="A20" s="7">
        <v>10</v>
      </c>
      <c r="B20" s="8" t="s">
        <v>45</v>
      </c>
      <c r="C20" s="4">
        <v>312010200000000</v>
      </c>
      <c r="D20" s="4" t="s">
        <v>166</v>
      </c>
      <c r="E20" s="4" t="s">
        <v>167</v>
      </c>
      <c r="F20" s="4">
        <v>2588250</v>
      </c>
      <c r="G20" s="3" t="s">
        <v>168</v>
      </c>
      <c r="H20" s="4" t="s">
        <v>169</v>
      </c>
      <c r="I20" s="3" t="s">
        <v>168</v>
      </c>
      <c r="J20" s="4">
        <v>500250</v>
      </c>
      <c r="K20" s="4">
        <v>0</v>
      </c>
      <c r="L20" s="4">
        <v>500250</v>
      </c>
      <c r="M20" s="13">
        <v>0</v>
      </c>
      <c r="N20" s="13">
        <v>100</v>
      </c>
    </row>
    <row r="21" spans="1:14" s="8" customFormat="1" ht="15.75" thickBot="1" x14ac:dyDescent="0.3">
      <c r="A21" s="7">
        <v>11</v>
      </c>
      <c r="B21" s="8" t="s">
        <v>97</v>
      </c>
      <c r="C21" s="4">
        <v>312010200000000</v>
      </c>
      <c r="D21" s="4" t="s">
        <v>170</v>
      </c>
      <c r="E21" s="4" t="s">
        <v>171</v>
      </c>
      <c r="F21" s="4">
        <v>172459269</v>
      </c>
      <c r="G21" s="3" t="s">
        <v>172</v>
      </c>
      <c r="H21" s="4" t="s">
        <v>173</v>
      </c>
      <c r="I21" s="3" t="s">
        <v>172</v>
      </c>
      <c r="J21" s="4">
        <v>11971638</v>
      </c>
      <c r="K21" s="4">
        <v>0</v>
      </c>
      <c r="L21" s="4">
        <v>11971638</v>
      </c>
      <c r="M21" s="13">
        <v>0</v>
      </c>
      <c r="N21" s="13">
        <v>100</v>
      </c>
    </row>
    <row r="22" spans="1:14" s="8" customFormat="1" ht="15.75" thickBot="1" x14ac:dyDescent="0.3">
      <c r="A22" s="7">
        <v>12</v>
      </c>
      <c r="B22" s="8" t="s">
        <v>98</v>
      </c>
      <c r="C22" s="4">
        <v>312010200000000</v>
      </c>
      <c r="D22" s="4" t="s">
        <v>170</v>
      </c>
      <c r="E22" s="4" t="s">
        <v>171</v>
      </c>
      <c r="F22" s="4">
        <v>172459269</v>
      </c>
      <c r="G22" s="3" t="s">
        <v>172</v>
      </c>
      <c r="H22" s="4" t="s">
        <v>173</v>
      </c>
      <c r="I22" s="3" t="s">
        <v>172</v>
      </c>
      <c r="J22" s="4">
        <v>2896232</v>
      </c>
      <c r="K22" s="4">
        <v>0</v>
      </c>
      <c r="L22" s="4">
        <v>2896232</v>
      </c>
      <c r="M22" s="13">
        <v>0</v>
      </c>
      <c r="N22" s="13">
        <v>100</v>
      </c>
    </row>
    <row r="23" spans="1:14" s="8" customFormat="1" ht="15.75" thickBot="1" x14ac:dyDescent="0.3">
      <c r="A23" s="7">
        <v>13</v>
      </c>
      <c r="B23" s="8" t="s">
        <v>99</v>
      </c>
      <c r="C23" s="4">
        <v>312010300000000</v>
      </c>
      <c r="D23" s="4" t="s">
        <v>174</v>
      </c>
      <c r="E23" s="4" t="s">
        <v>175</v>
      </c>
      <c r="F23" s="4">
        <v>171895000</v>
      </c>
      <c r="G23" s="3" t="s">
        <v>176</v>
      </c>
      <c r="H23" s="4" t="s">
        <v>177</v>
      </c>
      <c r="I23" s="3" t="s">
        <v>178</v>
      </c>
      <c r="J23" s="4">
        <v>6256633</v>
      </c>
      <c r="K23" s="4">
        <v>0</v>
      </c>
      <c r="L23" s="4">
        <v>6256633</v>
      </c>
      <c r="M23" s="13">
        <v>0</v>
      </c>
      <c r="N23" s="13">
        <v>100</v>
      </c>
    </row>
    <row r="24" spans="1:14" s="8" customFormat="1" ht="15.75" thickBot="1" x14ac:dyDescent="0.3">
      <c r="A24" s="7">
        <v>14</v>
      </c>
      <c r="B24" s="8" t="s">
        <v>100</v>
      </c>
      <c r="C24" s="4">
        <v>312010300000000</v>
      </c>
      <c r="D24" s="4" t="s">
        <v>174</v>
      </c>
      <c r="E24" s="4" t="s">
        <v>175</v>
      </c>
      <c r="F24" s="4">
        <v>171895000</v>
      </c>
      <c r="G24" s="3" t="s">
        <v>178</v>
      </c>
      <c r="H24" s="4" t="s">
        <v>177</v>
      </c>
      <c r="I24" s="3" t="s">
        <v>178</v>
      </c>
      <c r="J24" s="4">
        <v>1594950</v>
      </c>
      <c r="K24" s="4">
        <v>0</v>
      </c>
      <c r="L24" s="4">
        <v>1594950</v>
      </c>
      <c r="M24" s="13">
        <v>0</v>
      </c>
      <c r="N24" s="13">
        <v>100</v>
      </c>
    </row>
    <row r="25" spans="1:14" s="8" customFormat="1" ht="15.75" thickBot="1" x14ac:dyDescent="0.3">
      <c r="A25" s="7">
        <v>15</v>
      </c>
      <c r="B25" s="8" t="s">
        <v>101</v>
      </c>
      <c r="C25" s="4">
        <v>312010300000000</v>
      </c>
      <c r="D25" s="4" t="s">
        <v>174</v>
      </c>
      <c r="E25" s="4" t="s">
        <v>175</v>
      </c>
      <c r="F25" s="4">
        <v>171895000</v>
      </c>
      <c r="G25" s="3" t="s">
        <v>178</v>
      </c>
      <c r="H25" s="4" t="s">
        <v>177</v>
      </c>
      <c r="I25" s="3" t="s">
        <v>178</v>
      </c>
      <c r="J25" s="4">
        <v>4535212</v>
      </c>
      <c r="K25" s="4">
        <v>0</v>
      </c>
      <c r="L25" s="4">
        <v>4535212</v>
      </c>
      <c r="M25" s="13">
        <v>0</v>
      </c>
      <c r="N25" s="13">
        <v>100</v>
      </c>
    </row>
    <row r="26" spans="1:14" s="8" customFormat="1" ht="15.75" thickBot="1" x14ac:dyDescent="0.3">
      <c r="A26" s="7">
        <v>16</v>
      </c>
      <c r="B26" s="8" t="s">
        <v>102</v>
      </c>
      <c r="C26" s="4">
        <v>312010400000000</v>
      </c>
      <c r="D26" s="4" t="s">
        <v>179</v>
      </c>
      <c r="E26" s="4" t="s">
        <v>180</v>
      </c>
      <c r="F26" s="4">
        <v>182138512</v>
      </c>
      <c r="G26" s="3" t="s">
        <v>181</v>
      </c>
      <c r="H26" s="4" t="s">
        <v>182</v>
      </c>
      <c r="I26" s="3" t="s">
        <v>181</v>
      </c>
      <c r="J26" s="4">
        <v>20811149</v>
      </c>
      <c r="K26" s="4">
        <v>0</v>
      </c>
      <c r="L26" s="4">
        <v>20811149</v>
      </c>
      <c r="M26" s="13">
        <v>0</v>
      </c>
      <c r="N26" s="13">
        <v>100</v>
      </c>
    </row>
    <row r="27" spans="1:14" s="8" customFormat="1" ht="15.75" thickBot="1" x14ac:dyDescent="0.3">
      <c r="A27" s="7">
        <v>17</v>
      </c>
      <c r="B27" s="8" t="s">
        <v>103</v>
      </c>
      <c r="C27" s="4">
        <v>312010400000000</v>
      </c>
      <c r="D27" s="4" t="s">
        <v>183</v>
      </c>
      <c r="E27" s="4" t="s">
        <v>184</v>
      </c>
      <c r="F27" s="4">
        <v>5576638</v>
      </c>
      <c r="G27" s="3" t="s">
        <v>185</v>
      </c>
      <c r="H27" s="4" t="s">
        <v>186</v>
      </c>
      <c r="I27" s="3" t="s">
        <v>185</v>
      </c>
      <c r="J27" s="4">
        <v>484182</v>
      </c>
      <c r="K27" s="4">
        <v>0</v>
      </c>
      <c r="L27" s="4">
        <v>484182</v>
      </c>
      <c r="M27" s="13">
        <v>0</v>
      </c>
      <c r="N27" s="13">
        <v>100</v>
      </c>
    </row>
    <row r="28" spans="1:14" s="8" customFormat="1" ht="15.75" thickBot="1" x14ac:dyDescent="0.3">
      <c r="A28" s="7">
        <v>18</v>
      </c>
      <c r="B28" s="8" t="s">
        <v>104</v>
      </c>
      <c r="C28" s="4">
        <v>312020100000000</v>
      </c>
      <c r="D28" s="4" t="s">
        <v>187</v>
      </c>
      <c r="E28" s="4" t="s">
        <v>188</v>
      </c>
      <c r="F28" s="4">
        <v>55144884</v>
      </c>
      <c r="G28" s="3" t="s">
        <v>189</v>
      </c>
      <c r="H28" s="4" t="s">
        <v>190</v>
      </c>
      <c r="I28" s="3" t="s">
        <v>189</v>
      </c>
      <c r="J28" s="4">
        <v>4595407</v>
      </c>
      <c r="K28" s="4">
        <v>0</v>
      </c>
      <c r="L28" s="4">
        <v>4595407</v>
      </c>
      <c r="M28" s="13">
        <v>0</v>
      </c>
      <c r="N28" s="13">
        <v>100</v>
      </c>
    </row>
    <row r="29" spans="1:14" s="8" customFormat="1" ht="15.75" thickBot="1" x14ac:dyDescent="0.3">
      <c r="A29" s="7">
        <v>19</v>
      </c>
      <c r="B29" s="8" t="s">
        <v>105</v>
      </c>
      <c r="C29" s="4">
        <v>312020100000000</v>
      </c>
      <c r="D29" s="4" t="s">
        <v>191</v>
      </c>
      <c r="E29" s="4" t="s">
        <v>192</v>
      </c>
      <c r="F29" s="4">
        <v>60900000</v>
      </c>
      <c r="G29" s="3" t="s">
        <v>193</v>
      </c>
      <c r="H29" s="4" t="s">
        <v>194</v>
      </c>
      <c r="I29" s="3" t="s">
        <v>193</v>
      </c>
      <c r="J29" s="4">
        <v>8700000</v>
      </c>
      <c r="K29" s="4">
        <v>0</v>
      </c>
      <c r="L29" s="4">
        <v>8700000</v>
      </c>
      <c r="M29" s="13">
        <v>0</v>
      </c>
      <c r="N29" s="13">
        <v>100</v>
      </c>
    </row>
    <row r="30" spans="1:14" s="8" customFormat="1" ht="15.75" thickBot="1" x14ac:dyDescent="0.3">
      <c r="A30" s="7">
        <v>20</v>
      </c>
      <c r="B30" s="8" t="s">
        <v>106</v>
      </c>
      <c r="C30" s="4">
        <v>312020100000000</v>
      </c>
      <c r="D30" s="4" t="s">
        <v>195</v>
      </c>
      <c r="E30" s="4" t="s">
        <v>196</v>
      </c>
      <c r="F30" s="4">
        <v>45258504</v>
      </c>
      <c r="G30" s="3" t="s">
        <v>197</v>
      </c>
      <c r="H30" s="4" t="s">
        <v>198</v>
      </c>
      <c r="I30" s="3" t="s">
        <v>197</v>
      </c>
      <c r="J30" s="4">
        <v>3771542</v>
      </c>
      <c r="K30" s="4">
        <v>0</v>
      </c>
      <c r="L30" s="4">
        <v>3771542</v>
      </c>
      <c r="M30" s="13">
        <v>0</v>
      </c>
      <c r="N30" s="13">
        <v>100</v>
      </c>
    </row>
    <row r="31" spans="1:14" s="8" customFormat="1" ht="15.75" thickBot="1" x14ac:dyDescent="0.3">
      <c r="A31" s="7">
        <v>21</v>
      </c>
      <c r="B31" s="8" t="s">
        <v>107</v>
      </c>
      <c r="C31" s="4">
        <v>312020100000000</v>
      </c>
      <c r="D31" s="4" t="s">
        <v>199</v>
      </c>
      <c r="E31" s="4" t="s">
        <v>200</v>
      </c>
      <c r="F31" s="4">
        <v>33767328</v>
      </c>
      <c r="G31" s="3" t="s">
        <v>201</v>
      </c>
      <c r="H31" s="4" t="s">
        <v>202</v>
      </c>
      <c r="I31" s="3" t="s">
        <v>201</v>
      </c>
      <c r="J31" s="4">
        <v>2813944</v>
      </c>
      <c r="K31" s="4">
        <v>0</v>
      </c>
      <c r="L31" s="4">
        <v>2813944</v>
      </c>
      <c r="M31" s="13">
        <v>0</v>
      </c>
      <c r="N31" s="13">
        <v>100</v>
      </c>
    </row>
    <row r="32" spans="1:14" s="8" customFormat="1" ht="15.75" thickBot="1" x14ac:dyDescent="0.3">
      <c r="A32" s="7">
        <v>22</v>
      </c>
      <c r="B32" s="8" t="s">
        <v>108</v>
      </c>
      <c r="C32" s="4">
        <v>312020100000000</v>
      </c>
      <c r="D32" s="4" t="s">
        <v>203</v>
      </c>
      <c r="E32" s="4" t="s">
        <v>204</v>
      </c>
      <c r="F32" s="4">
        <v>29091442</v>
      </c>
      <c r="G32" s="3" t="s">
        <v>205</v>
      </c>
      <c r="H32" s="4" t="s">
        <v>206</v>
      </c>
      <c r="I32" s="3" t="s">
        <v>205</v>
      </c>
      <c r="J32" s="4">
        <v>4155922</v>
      </c>
      <c r="K32" s="4">
        <v>0</v>
      </c>
      <c r="L32" s="4">
        <v>4155922</v>
      </c>
      <c r="M32" s="13">
        <v>0</v>
      </c>
      <c r="N32" s="13">
        <v>100</v>
      </c>
    </row>
    <row r="33" spans="1:14" s="8" customFormat="1" ht="15.75" thickBot="1" x14ac:dyDescent="0.3">
      <c r="A33" s="7">
        <v>23</v>
      </c>
      <c r="B33" s="8" t="s">
        <v>109</v>
      </c>
      <c r="C33" s="4">
        <v>312020100000000</v>
      </c>
      <c r="D33" s="4" t="s">
        <v>207</v>
      </c>
      <c r="E33" s="4" t="s">
        <v>208</v>
      </c>
      <c r="F33" s="4">
        <v>13959000</v>
      </c>
      <c r="G33" s="3" t="s">
        <v>209</v>
      </c>
      <c r="H33" s="4" t="s">
        <v>210</v>
      </c>
      <c r="I33" s="3" t="s">
        <v>209</v>
      </c>
      <c r="J33" s="4">
        <v>1163250</v>
      </c>
      <c r="K33" s="4">
        <v>0</v>
      </c>
      <c r="L33" s="4">
        <v>1163250</v>
      </c>
      <c r="M33" s="13">
        <v>0</v>
      </c>
      <c r="N33" s="13">
        <v>100</v>
      </c>
    </row>
    <row r="34" spans="1:14" s="8" customFormat="1" ht="15.75" thickBot="1" x14ac:dyDescent="0.3">
      <c r="A34" s="7">
        <v>24</v>
      </c>
      <c r="B34" s="8" t="s">
        <v>110</v>
      </c>
      <c r="C34" s="4">
        <v>312020200000000</v>
      </c>
      <c r="D34" s="4" t="s">
        <v>211</v>
      </c>
      <c r="E34" s="4" t="s">
        <v>212</v>
      </c>
      <c r="F34" s="4">
        <v>20000000</v>
      </c>
      <c r="G34" s="3" t="s">
        <v>213</v>
      </c>
      <c r="H34" s="4" t="s">
        <v>214</v>
      </c>
      <c r="I34" s="3" t="s">
        <v>213</v>
      </c>
      <c r="J34" s="4">
        <v>6990471</v>
      </c>
      <c r="K34" s="4">
        <v>0</v>
      </c>
      <c r="L34" s="4">
        <v>6990471</v>
      </c>
      <c r="M34" s="13">
        <v>0</v>
      </c>
      <c r="N34" s="13">
        <v>100</v>
      </c>
    </row>
    <row r="35" spans="1:14" s="8" customFormat="1" ht="15.75" thickBot="1" x14ac:dyDescent="0.3">
      <c r="A35" s="7">
        <v>25</v>
      </c>
      <c r="B35" s="8" t="s">
        <v>111</v>
      </c>
      <c r="C35" s="4">
        <v>312020200000000</v>
      </c>
      <c r="D35" s="4" t="s">
        <v>211</v>
      </c>
      <c r="E35" s="4" t="s">
        <v>212</v>
      </c>
      <c r="F35" s="4">
        <v>20000000</v>
      </c>
      <c r="G35" s="3" t="s">
        <v>213</v>
      </c>
      <c r="H35" s="4" t="s">
        <v>214</v>
      </c>
      <c r="I35" s="3" t="s">
        <v>213</v>
      </c>
      <c r="J35" s="4">
        <v>2894592</v>
      </c>
      <c r="K35" s="4">
        <v>0</v>
      </c>
      <c r="L35" s="4">
        <v>2894592</v>
      </c>
      <c r="M35" s="13">
        <v>0</v>
      </c>
      <c r="N35" s="13">
        <v>100</v>
      </c>
    </row>
    <row r="36" spans="1:14" s="8" customFormat="1" ht="15.75" thickBot="1" x14ac:dyDescent="0.3">
      <c r="A36" s="7">
        <v>26</v>
      </c>
      <c r="B36" s="8" t="s">
        <v>112</v>
      </c>
      <c r="C36" s="4">
        <v>312020200000000</v>
      </c>
      <c r="D36" s="4" t="s">
        <v>211</v>
      </c>
      <c r="E36" s="4" t="s">
        <v>212</v>
      </c>
      <c r="F36" s="4">
        <v>10000000</v>
      </c>
      <c r="G36" s="3" t="s">
        <v>215</v>
      </c>
      <c r="H36" s="4" t="s">
        <v>214</v>
      </c>
      <c r="I36" s="3" t="s">
        <v>213</v>
      </c>
      <c r="J36" s="4">
        <v>8494687</v>
      </c>
      <c r="K36" s="4">
        <v>0</v>
      </c>
      <c r="L36" s="4">
        <v>8494687</v>
      </c>
      <c r="M36" s="13">
        <v>0</v>
      </c>
      <c r="N36" s="13">
        <v>100</v>
      </c>
    </row>
    <row r="37" spans="1:14" s="8" customFormat="1" ht="15.75" thickBot="1" x14ac:dyDescent="0.3">
      <c r="A37" s="7">
        <v>27</v>
      </c>
      <c r="B37" s="8" t="s">
        <v>113</v>
      </c>
      <c r="C37" s="4">
        <v>312020200000000</v>
      </c>
      <c r="D37" s="4" t="s">
        <v>216</v>
      </c>
      <c r="E37" s="4" t="s">
        <v>217</v>
      </c>
      <c r="F37" s="4">
        <v>9479232</v>
      </c>
      <c r="G37" s="3" t="s">
        <v>218</v>
      </c>
      <c r="H37" s="4" t="s">
        <v>219</v>
      </c>
      <c r="I37" s="3" t="s">
        <v>218</v>
      </c>
      <c r="J37" s="4">
        <v>9479232</v>
      </c>
      <c r="K37" s="4">
        <v>0</v>
      </c>
      <c r="L37" s="4">
        <v>9479232</v>
      </c>
      <c r="M37" s="13">
        <v>0</v>
      </c>
      <c r="N37" s="13">
        <v>100</v>
      </c>
    </row>
    <row r="38" spans="1:14" s="8" customFormat="1" ht="15.75" thickBot="1" x14ac:dyDescent="0.3">
      <c r="A38" s="7">
        <v>28</v>
      </c>
      <c r="B38" s="8" t="s">
        <v>114</v>
      </c>
      <c r="C38" s="4">
        <v>312020300000000</v>
      </c>
      <c r="D38" s="4" t="s">
        <v>220</v>
      </c>
      <c r="E38" s="4" t="s">
        <v>221</v>
      </c>
      <c r="F38" s="4">
        <v>260127597</v>
      </c>
      <c r="G38" s="3" t="s">
        <v>222</v>
      </c>
      <c r="H38" s="4" t="s">
        <v>223</v>
      </c>
      <c r="I38" s="3" t="s">
        <v>222</v>
      </c>
      <c r="J38" s="4">
        <v>32634542</v>
      </c>
      <c r="K38" s="4">
        <v>0</v>
      </c>
      <c r="L38" s="4">
        <v>32634542</v>
      </c>
      <c r="M38" s="13">
        <v>0</v>
      </c>
      <c r="N38" s="13">
        <v>100</v>
      </c>
    </row>
    <row r="39" spans="1:14" s="8" customFormat="1" ht="15.75" thickBot="1" x14ac:dyDescent="0.3">
      <c r="A39" s="7">
        <v>29</v>
      </c>
      <c r="B39" s="8" t="s">
        <v>115</v>
      </c>
      <c r="C39" s="4">
        <v>312020300000000</v>
      </c>
      <c r="D39" s="4" t="s">
        <v>224</v>
      </c>
      <c r="E39" s="4" t="s">
        <v>225</v>
      </c>
      <c r="F39" s="4">
        <v>113648403</v>
      </c>
      <c r="G39" s="3" t="s">
        <v>226</v>
      </c>
      <c r="H39" s="4" t="s">
        <v>227</v>
      </c>
      <c r="I39" s="3" t="s">
        <v>226</v>
      </c>
      <c r="J39" s="4">
        <v>1332438</v>
      </c>
      <c r="K39" s="4">
        <v>0</v>
      </c>
      <c r="L39" s="4">
        <v>1332438</v>
      </c>
      <c r="M39" s="13">
        <v>0</v>
      </c>
      <c r="N39" s="13">
        <v>100</v>
      </c>
    </row>
    <row r="40" spans="1:14" s="8" customFormat="1" ht="15.75" thickBot="1" x14ac:dyDescent="0.3">
      <c r="A40" s="7">
        <v>30</v>
      </c>
      <c r="B40" s="8" t="s">
        <v>116</v>
      </c>
      <c r="C40" s="4">
        <v>312020501000000</v>
      </c>
      <c r="D40" s="4" t="s">
        <v>228</v>
      </c>
      <c r="E40" s="4" t="s">
        <v>229</v>
      </c>
      <c r="F40" s="4">
        <v>928015882</v>
      </c>
      <c r="G40" s="3" t="s">
        <v>230</v>
      </c>
      <c r="H40" s="4" t="s">
        <v>231</v>
      </c>
      <c r="I40" s="3" t="s">
        <v>230</v>
      </c>
      <c r="J40" s="4">
        <v>116001985</v>
      </c>
      <c r="K40" s="4">
        <v>0</v>
      </c>
      <c r="L40" s="4">
        <v>116001985</v>
      </c>
      <c r="M40" s="13">
        <v>0</v>
      </c>
      <c r="N40" s="13">
        <v>100</v>
      </c>
    </row>
    <row r="41" spans="1:14" s="8" customFormat="1" ht="15.75" thickBot="1" x14ac:dyDescent="0.3">
      <c r="A41" s="7">
        <v>31</v>
      </c>
      <c r="B41" s="8" t="s">
        <v>117</v>
      </c>
      <c r="C41" s="4">
        <v>312020501000000</v>
      </c>
      <c r="D41" s="4" t="s">
        <v>232</v>
      </c>
      <c r="E41" s="4" t="s">
        <v>163</v>
      </c>
      <c r="F41" s="4">
        <v>50204000</v>
      </c>
      <c r="G41" s="3" t="s">
        <v>172</v>
      </c>
      <c r="H41" s="4" t="s">
        <v>233</v>
      </c>
      <c r="I41" s="3" t="s">
        <v>172</v>
      </c>
      <c r="J41" s="4">
        <v>7172000</v>
      </c>
      <c r="K41" s="4">
        <v>0</v>
      </c>
      <c r="L41" s="4">
        <v>7172000</v>
      </c>
      <c r="M41" s="13">
        <v>0</v>
      </c>
      <c r="N41" s="13">
        <v>100</v>
      </c>
    </row>
    <row r="42" spans="1:14" s="8" customFormat="1" ht="15.75" thickBot="1" x14ac:dyDescent="0.3">
      <c r="A42" s="7">
        <v>32</v>
      </c>
      <c r="B42" s="8" t="s">
        <v>118</v>
      </c>
      <c r="C42" s="4">
        <v>312020501000000</v>
      </c>
      <c r="D42" s="4" t="s">
        <v>234</v>
      </c>
      <c r="E42" s="4" t="s">
        <v>235</v>
      </c>
      <c r="F42" s="4">
        <v>125295470</v>
      </c>
      <c r="G42" s="3" t="s">
        <v>236</v>
      </c>
      <c r="H42" s="4" t="s">
        <v>237</v>
      </c>
      <c r="I42" s="3" t="s">
        <v>236</v>
      </c>
      <c r="J42" s="4">
        <v>10978947</v>
      </c>
      <c r="K42" s="4">
        <v>0</v>
      </c>
      <c r="L42" s="4">
        <v>10978947</v>
      </c>
      <c r="M42" s="13">
        <v>0</v>
      </c>
      <c r="N42" s="13">
        <v>100</v>
      </c>
    </row>
    <row r="43" spans="1:14" s="8" customFormat="1" ht="15.75" thickBot="1" x14ac:dyDescent="0.3">
      <c r="A43" s="7">
        <v>33</v>
      </c>
      <c r="B43" s="8" t="s">
        <v>119</v>
      </c>
      <c r="C43" s="4">
        <v>312020501000000</v>
      </c>
      <c r="D43" s="4" t="s">
        <v>234</v>
      </c>
      <c r="E43" s="4" t="s">
        <v>235</v>
      </c>
      <c r="F43" s="4">
        <v>125295470</v>
      </c>
      <c r="G43" s="3" t="s">
        <v>236</v>
      </c>
      <c r="H43" s="4" t="s">
        <v>237</v>
      </c>
      <c r="I43" s="3" t="s">
        <v>236</v>
      </c>
      <c r="J43" s="4">
        <v>5850399</v>
      </c>
      <c r="K43" s="4">
        <v>0</v>
      </c>
      <c r="L43" s="4">
        <v>5850399</v>
      </c>
      <c r="M43" s="13">
        <v>0</v>
      </c>
      <c r="N43" s="13">
        <v>100</v>
      </c>
    </row>
    <row r="44" spans="1:14" s="8" customFormat="1" ht="15.75" thickBot="1" x14ac:dyDescent="0.3">
      <c r="A44" s="7">
        <v>34</v>
      </c>
      <c r="B44" s="8" t="s">
        <v>120</v>
      </c>
      <c r="C44" s="4">
        <v>312020501000000</v>
      </c>
      <c r="D44" s="4" t="s">
        <v>234</v>
      </c>
      <c r="E44" s="4" t="s">
        <v>235</v>
      </c>
      <c r="F44" s="4">
        <v>125295470</v>
      </c>
      <c r="G44" s="3" t="s">
        <v>236</v>
      </c>
      <c r="H44" s="4" t="s">
        <v>237</v>
      </c>
      <c r="I44" s="3" t="s">
        <v>236</v>
      </c>
      <c r="J44" s="4">
        <v>396000</v>
      </c>
      <c r="K44" s="4">
        <v>0</v>
      </c>
      <c r="L44" s="4">
        <v>396000</v>
      </c>
      <c r="M44" s="13">
        <v>0</v>
      </c>
      <c r="N44" s="13">
        <v>100</v>
      </c>
    </row>
    <row r="45" spans="1:14" s="8" customFormat="1" ht="15.75" thickBot="1" x14ac:dyDescent="0.3">
      <c r="A45" s="7">
        <v>35</v>
      </c>
      <c r="B45" s="8" t="s">
        <v>121</v>
      </c>
      <c r="C45" s="4">
        <v>312020501000000</v>
      </c>
      <c r="D45" s="4" t="s">
        <v>238</v>
      </c>
      <c r="E45" s="4" t="s">
        <v>239</v>
      </c>
      <c r="F45" s="4">
        <v>26180000</v>
      </c>
      <c r="G45" s="3" t="s">
        <v>197</v>
      </c>
      <c r="H45" s="4" t="s">
        <v>240</v>
      </c>
      <c r="I45" s="3" t="s">
        <v>197</v>
      </c>
      <c r="J45" s="4">
        <v>2380000</v>
      </c>
      <c r="K45" s="4">
        <v>0</v>
      </c>
      <c r="L45" s="4">
        <v>2380000</v>
      </c>
      <c r="M45" s="13">
        <v>0</v>
      </c>
      <c r="N45" s="13">
        <v>100</v>
      </c>
    </row>
    <row r="46" spans="1:14" s="8" customFormat="1" ht="15.75" thickBot="1" x14ac:dyDescent="0.3">
      <c r="A46" s="7">
        <v>36</v>
      </c>
      <c r="B46" s="8" t="s">
        <v>122</v>
      </c>
      <c r="C46" s="4">
        <v>312020501000000</v>
      </c>
      <c r="D46" s="4" t="s">
        <v>241</v>
      </c>
      <c r="E46" s="4" t="s">
        <v>242</v>
      </c>
      <c r="F46" s="4">
        <v>24650250</v>
      </c>
      <c r="G46" s="3" t="s">
        <v>243</v>
      </c>
      <c r="H46" s="4" t="s">
        <v>244</v>
      </c>
      <c r="I46" s="3" t="s">
        <v>243</v>
      </c>
      <c r="J46" s="4">
        <v>2054188</v>
      </c>
      <c r="K46" s="4">
        <v>0</v>
      </c>
      <c r="L46" s="4">
        <v>2054188</v>
      </c>
      <c r="M46" s="13">
        <v>0</v>
      </c>
      <c r="N46" s="13">
        <v>100</v>
      </c>
    </row>
    <row r="47" spans="1:14" s="8" customFormat="1" ht="15.75" thickBot="1" x14ac:dyDescent="0.3">
      <c r="A47" s="7">
        <v>37</v>
      </c>
      <c r="B47" s="8" t="s">
        <v>123</v>
      </c>
      <c r="C47" s="4">
        <v>312020501000000</v>
      </c>
      <c r="D47" s="4" t="s">
        <v>245</v>
      </c>
      <c r="E47" s="4" t="s">
        <v>246</v>
      </c>
      <c r="F47" s="4">
        <v>26798136</v>
      </c>
      <c r="G47" s="3" t="s">
        <v>247</v>
      </c>
      <c r="H47" s="4" t="s">
        <v>248</v>
      </c>
      <c r="I47" s="3" t="s">
        <v>247</v>
      </c>
      <c r="J47" s="4">
        <v>2233178</v>
      </c>
      <c r="K47" s="4">
        <v>0</v>
      </c>
      <c r="L47" s="4">
        <v>2233178</v>
      </c>
      <c r="M47" s="13">
        <v>0</v>
      </c>
      <c r="N47" s="13">
        <v>100</v>
      </c>
    </row>
    <row r="48" spans="1:14" s="8" customFormat="1" ht="15.75" thickBot="1" x14ac:dyDescent="0.3">
      <c r="A48" s="7">
        <v>38</v>
      </c>
      <c r="B48" s="8" t="s">
        <v>124</v>
      </c>
      <c r="C48" s="4">
        <v>312020501000000</v>
      </c>
      <c r="D48" s="4" t="s">
        <v>249</v>
      </c>
      <c r="E48" s="4" t="s">
        <v>250</v>
      </c>
      <c r="F48" s="4">
        <v>16100000</v>
      </c>
      <c r="G48" s="3" t="s">
        <v>251</v>
      </c>
      <c r="H48" s="4" t="s">
        <v>252</v>
      </c>
      <c r="I48" s="3" t="s">
        <v>251</v>
      </c>
      <c r="J48" s="4">
        <v>16100000</v>
      </c>
      <c r="K48" s="4">
        <v>0</v>
      </c>
      <c r="L48" s="4">
        <v>16100000</v>
      </c>
      <c r="M48" s="13">
        <v>0</v>
      </c>
      <c r="N48" s="13">
        <v>100</v>
      </c>
    </row>
    <row r="49" spans="1:14" s="8" customFormat="1" ht="15.75" thickBot="1" x14ac:dyDescent="0.3">
      <c r="A49" s="7">
        <v>39</v>
      </c>
      <c r="B49" s="8" t="s">
        <v>125</v>
      </c>
      <c r="C49" s="4">
        <v>312020501000000</v>
      </c>
      <c r="D49" s="4" t="s">
        <v>234</v>
      </c>
      <c r="E49" s="4" t="s">
        <v>235</v>
      </c>
      <c r="F49" s="4">
        <v>125295470</v>
      </c>
      <c r="G49" s="3" t="s">
        <v>236</v>
      </c>
      <c r="H49" s="4" t="s">
        <v>237</v>
      </c>
      <c r="I49" s="3" t="s">
        <v>236</v>
      </c>
      <c r="J49" s="4">
        <v>116456</v>
      </c>
      <c r="K49" s="4">
        <v>0</v>
      </c>
      <c r="L49" s="4">
        <v>116456</v>
      </c>
      <c r="M49" s="13">
        <v>0</v>
      </c>
      <c r="N49" s="13">
        <v>100</v>
      </c>
    </row>
    <row r="50" spans="1:14" s="8" customFormat="1" ht="15.75" thickBot="1" x14ac:dyDescent="0.3">
      <c r="A50" s="7">
        <v>40</v>
      </c>
      <c r="B50" s="8" t="s">
        <v>126</v>
      </c>
      <c r="C50" s="4">
        <v>312020501000000</v>
      </c>
      <c r="D50" s="4" t="s">
        <v>253</v>
      </c>
      <c r="E50" s="4" t="s">
        <v>254</v>
      </c>
      <c r="F50" s="4">
        <v>94523383</v>
      </c>
      <c r="G50" s="3" t="s">
        <v>255</v>
      </c>
      <c r="H50" s="4" t="s">
        <v>256</v>
      </c>
      <c r="I50" s="3" t="s">
        <v>257</v>
      </c>
      <c r="J50" s="4">
        <v>23403172</v>
      </c>
      <c r="K50" s="4">
        <v>0</v>
      </c>
      <c r="L50" s="4">
        <v>23403172</v>
      </c>
      <c r="M50" s="13">
        <v>0</v>
      </c>
      <c r="N50" s="13">
        <v>100</v>
      </c>
    </row>
    <row r="51" spans="1:14" s="8" customFormat="1" ht="15.75" thickBot="1" x14ac:dyDescent="0.3">
      <c r="A51" s="7">
        <v>41</v>
      </c>
      <c r="B51" s="8" t="s">
        <v>127</v>
      </c>
      <c r="C51" s="4">
        <v>312020501000000</v>
      </c>
      <c r="D51" s="4" t="s">
        <v>258</v>
      </c>
      <c r="E51" s="4" t="s">
        <v>254</v>
      </c>
      <c r="F51" s="4">
        <v>329918761</v>
      </c>
      <c r="G51" s="3" t="s">
        <v>257</v>
      </c>
      <c r="H51" s="4" t="s">
        <v>256</v>
      </c>
      <c r="I51" s="3" t="s">
        <v>257</v>
      </c>
      <c r="J51" s="4">
        <v>23938073</v>
      </c>
      <c r="K51" s="4">
        <v>0</v>
      </c>
      <c r="L51" s="4">
        <v>23938073</v>
      </c>
      <c r="M51" s="13">
        <v>0</v>
      </c>
      <c r="N51" s="13">
        <v>100</v>
      </c>
    </row>
    <row r="52" spans="1:14" s="8" customFormat="1" ht="15.75" thickBot="1" x14ac:dyDescent="0.3">
      <c r="A52" s="7">
        <v>42</v>
      </c>
      <c r="B52" s="8" t="s">
        <v>128</v>
      </c>
      <c r="C52" s="4">
        <v>312020501000000</v>
      </c>
      <c r="D52" s="4" t="s">
        <v>234</v>
      </c>
      <c r="E52" s="4" t="s">
        <v>235</v>
      </c>
      <c r="F52" s="4">
        <v>125295470</v>
      </c>
      <c r="G52" s="3" t="s">
        <v>236</v>
      </c>
      <c r="H52" s="4" t="s">
        <v>237</v>
      </c>
      <c r="I52" s="3" t="s">
        <v>236</v>
      </c>
      <c r="J52" s="4">
        <v>825240</v>
      </c>
      <c r="K52" s="4">
        <v>0</v>
      </c>
      <c r="L52" s="4">
        <v>825240</v>
      </c>
      <c r="M52" s="13">
        <v>0</v>
      </c>
      <c r="N52" s="13">
        <v>100</v>
      </c>
    </row>
    <row r="53" spans="1:14" s="8" customFormat="1" ht="15.75" thickBot="1" x14ac:dyDescent="0.3">
      <c r="A53" s="7">
        <v>43</v>
      </c>
      <c r="B53" s="8" t="s">
        <v>129</v>
      </c>
      <c r="C53" s="4">
        <v>312020802000000</v>
      </c>
      <c r="D53" s="4" t="s">
        <v>259</v>
      </c>
      <c r="E53" s="4" t="s">
        <v>260</v>
      </c>
      <c r="F53" s="4">
        <v>394760</v>
      </c>
      <c r="G53" s="3" t="s">
        <v>147</v>
      </c>
      <c r="H53" s="4" t="s">
        <v>261</v>
      </c>
      <c r="I53" s="3" t="s">
        <v>147</v>
      </c>
      <c r="J53" s="4">
        <v>394760</v>
      </c>
      <c r="K53" s="4">
        <v>0</v>
      </c>
      <c r="L53" s="4">
        <v>394760</v>
      </c>
      <c r="M53" s="13">
        <v>0</v>
      </c>
      <c r="N53" s="13">
        <v>100</v>
      </c>
    </row>
    <row r="54" spans="1:14" s="8" customFormat="1" ht="15.75" thickBot="1" x14ac:dyDescent="0.3">
      <c r="A54" s="7">
        <v>44</v>
      </c>
      <c r="B54" s="8" t="s">
        <v>130</v>
      </c>
      <c r="C54" s="4">
        <v>312020802000000</v>
      </c>
      <c r="D54" s="4" t="s">
        <v>262</v>
      </c>
      <c r="E54" s="4" t="s">
        <v>260</v>
      </c>
      <c r="F54" s="4">
        <v>9264810</v>
      </c>
      <c r="G54" s="3" t="s">
        <v>263</v>
      </c>
      <c r="H54" s="4" t="s">
        <v>264</v>
      </c>
      <c r="I54" s="3" t="s">
        <v>178</v>
      </c>
      <c r="J54" s="4">
        <v>9264810</v>
      </c>
      <c r="K54" s="4">
        <v>0</v>
      </c>
      <c r="L54" s="4">
        <v>9264810</v>
      </c>
      <c r="M54" s="13">
        <v>0</v>
      </c>
      <c r="N54" s="13">
        <v>100</v>
      </c>
    </row>
    <row r="55" spans="1:14" s="8" customFormat="1" ht="15.75" thickBot="1" x14ac:dyDescent="0.3">
      <c r="A55" s="7">
        <v>45</v>
      </c>
      <c r="B55" s="8" t="s">
        <v>131</v>
      </c>
      <c r="C55" s="4">
        <v>312020802000000</v>
      </c>
      <c r="D55" s="4" t="s">
        <v>265</v>
      </c>
      <c r="E55" s="4" t="s">
        <v>260</v>
      </c>
      <c r="F55" s="4">
        <v>89050</v>
      </c>
      <c r="G55" s="3" t="s">
        <v>153</v>
      </c>
      <c r="H55" s="4" t="s">
        <v>266</v>
      </c>
      <c r="I55" s="3" t="s">
        <v>153</v>
      </c>
      <c r="J55" s="4">
        <v>89050</v>
      </c>
      <c r="K55" s="4">
        <v>0</v>
      </c>
      <c r="L55" s="4">
        <v>89050</v>
      </c>
      <c r="M55" s="13">
        <v>0</v>
      </c>
      <c r="N55" s="13">
        <v>100</v>
      </c>
    </row>
    <row r="56" spans="1:14" s="8" customFormat="1" ht="15.75" thickBot="1" x14ac:dyDescent="0.3">
      <c r="A56" s="7">
        <v>46</v>
      </c>
      <c r="B56" s="8" t="s">
        <v>132</v>
      </c>
      <c r="C56" s="4">
        <v>312020803000000</v>
      </c>
      <c r="D56" s="4" t="s">
        <v>267</v>
      </c>
      <c r="E56" s="4" t="s">
        <v>268</v>
      </c>
      <c r="F56" s="4">
        <v>117390</v>
      </c>
      <c r="G56" s="3" t="s">
        <v>147</v>
      </c>
      <c r="H56" s="4" t="s">
        <v>269</v>
      </c>
      <c r="I56" s="3" t="s">
        <v>147</v>
      </c>
      <c r="J56" s="4">
        <v>117390</v>
      </c>
      <c r="K56" s="4">
        <v>117390</v>
      </c>
      <c r="L56" s="4">
        <v>117390</v>
      </c>
      <c r="M56" s="13">
        <v>0</v>
      </c>
      <c r="N56" s="13">
        <v>100</v>
      </c>
    </row>
    <row r="57" spans="1:14" s="8" customFormat="1" ht="15.75" thickBot="1" x14ac:dyDescent="0.3">
      <c r="A57" s="7">
        <v>47</v>
      </c>
      <c r="B57" s="8" t="s">
        <v>133</v>
      </c>
      <c r="C57" s="4">
        <v>312020803000000</v>
      </c>
      <c r="D57" s="4" t="s">
        <v>270</v>
      </c>
      <c r="E57" s="4" t="s">
        <v>260</v>
      </c>
      <c r="F57" s="4">
        <v>46950</v>
      </c>
      <c r="G57" s="3" t="s">
        <v>147</v>
      </c>
      <c r="H57" s="4" t="s">
        <v>271</v>
      </c>
      <c r="I57" s="3" t="s">
        <v>147</v>
      </c>
      <c r="J57" s="4">
        <v>46950</v>
      </c>
      <c r="K57" s="4">
        <v>0</v>
      </c>
      <c r="L57" s="4">
        <v>46950</v>
      </c>
      <c r="M57" s="13">
        <v>0</v>
      </c>
      <c r="N57" s="13">
        <v>100</v>
      </c>
    </row>
    <row r="58" spans="1:14" s="8" customFormat="1" ht="15.75" thickBot="1" x14ac:dyDescent="0.3">
      <c r="A58" s="7">
        <v>48</v>
      </c>
      <c r="B58" s="8" t="s">
        <v>134</v>
      </c>
      <c r="C58" s="4">
        <v>312020803000000</v>
      </c>
      <c r="D58" s="4" t="s">
        <v>272</v>
      </c>
      <c r="E58" s="4" t="s">
        <v>260</v>
      </c>
      <c r="F58" s="4">
        <v>6356098</v>
      </c>
      <c r="G58" s="3" t="s">
        <v>263</v>
      </c>
      <c r="H58" s="4" t="s">
        <v>273</v>
      </c>
      <c r="I58" s="3" t="s">
        <v>263</v>
      </c>
      <c r="J58" s="4">
        <v>6356098</v>
      </c>
      <c r="K58" s="4">
        <v>0</v>
      </c>
      <c r="L58" s="4">
        <v>6356098</v>
      </c>
      <c r="M58" s="13">
        <v>0</v>
      </c>
      <c r="N58" s="13">
        <v>100</v>
      </c>
    </row>
    <row r="59" spans="1:14" s="8" customFormat="1" ht="15.75" thickBot="1" x14ac:dyDescent="0.3">
      <c r="A59" s="7">
        <v>49</v>
      </c>
      <c r="B59" s="8" t="s">
        <v>135</v>
      </c>
      <c r="C59" s="4">
        <v>312020803000000</v>
      </c>
      <c r="D59" s="4" t="s">
        <v>274</v>
      </c>
      <c r="E59" s="4" t="s">
        <v>260</v>
      </c>
      <c r="F59" s="4">
        <v>1300</v>
      </c>
      <c r="G59" s="3" t="s">
        <v>153</v>
      </c>
      <c r="H59" s="4" t="s">
        <v>266</v>
      </c>
      <c r="I59" s="3" t="s">
        <v>153</v>
      </c>
      <c r="J59" s="4">
        <v>1300</v>
      </c>
      <c r="K59" s="4">
        <v>0</v>
      </c>
      <c r="L59" s="4">
        <v>1300</v>
      </c>
      <c r="M59" s="13">
        <v>0</v>
      </c>
      <c r="N59" s="13">
        <v>100</v>
      </c>
    </row>
    <row r="60" spans="1:14" s="8" customFormat="1" ht="15.75" thickBot="1" x14ac:dyDescent="0.3">
      <c r="A60" s="7">
        <v>50</v>
      </c>
      <c r="B60" s="8" t="s">
        <v>136</v>
      </c>
      <c r="C60" s="4">
        <v>312021000000000</v>
      </c>
      <c r="D60" s="4" t="s">
        <v>275</v>
      </c>
      <c r="E60" s="4" t="s">
        <v>276</v>
      </c>
      <c r="F60" s="4">
        <v>21360000</v>
      </c>
      <c r="G60" s="3" t="s">
        <v>277</v>
      </c>
      <c r="H60" s="4" t="s">
        <v>278</v>
      </c>
      <c r="I60" s="3" t="s">
        <v>277</v>
      </c>
      <c r="J60" s="4">
        <v>21360000</v>
      </c>
      <c r="K60" s="4">
        <v>0</v>
      </c>
      <c r="L60" s="4">
        <v>21360000</v>
      </c>
      <c r="M60" s="13">
        <v>0</v>
      </c>
      <c r="N60" s="13">
        <v>100</v>
      </c>
    </row>
    <row r="61" spans="1:14" s="8" customFormat="1" ht="15.75" thickBot="1" x14ac:dyDescent="0.3">
      <c r="A61" s="7">
        <v>51</v>
      </c>
      <c r="B61" s="8" t="s">
        <v>137</v>
      </c>
      <c r="C61" s="4">
        <v>312021000000000</v>
      </c>
      <c r="D61" s="4" t="s">
        <v>279</v>
      </c>
      <c r="E61" s="4" t="s">
        <v>280</v>
      </c>
      <c r="F61" s="4">
        <v>30798000</v>
      </c>
      <c r="G61" s="3" t="s">
        <v>153</v>
      </c>
      <c r="H61" s="4" t="s">
        <v>281</v>
      </c>
      <c r="I61" s="3" t="s">
        <v>153</v>
      </c>
      <c r="J61" s="4">
        <v>30798000</v>
      </c>
      <c r="K61" s="4">
        <v>0</v>
      </c>
      <c r="L61" s="4">
        <v>30798000</v>
      </c>
      <c r="M61" s="13">
        <v>0</v>
      </c>
      <c r="N61" s="13">
        <v>100</v>
      </c>
    </row>
    <row r="62" spans="1:14" s="8" customFormat="1" ht="15.75" thickBot="1" x14ac:dyDescent="0.3">
      <c r="A62" s="7">
        <v>52</v>
      </c>
      <c r="B62" s="8" t="s">
        <v>138</v>
      </c>
      <c r="C62" s="4">
        <v>312021000000000</v>
      </c>
      <c r="D62" s="4" t="s">
        <v>282</v>
      </c>
      <c r="E62" s="4" t="s">
        <v>283</v>
      </c>
      <c r="F62" s="4">
        <v>2640000</v>
      </c>
      <c r="G62" s="3" t="s">
        <v>153</v>
      </c>
      <c r="H62" s="4" t="s">
        <v>284</v>
      </c>
      <c r="I62" s="3" t="s">
        <v>153</v>
      </c>
      <c r="J62" s="4">
        <v>2640000</v>
      </c>
      <c r="K62" s="4">
        <v>0</v>
      </c>
      <c r="L62" s="4">
        <v>2640000</v>
      </c>
      <c r="M62" s="13">
        <v>0</v>
      </c>
      <c r="N62" s="13">
        <v>100</v>
      </c>
    </row>
    <row r="63" spans="1:14" s="8" customFormat="1" ht="15.75" thickBot="1" x14ac:dyDescent="0.3">
      <c r="A63" s="7">
        <v>53</v>
      </c>
      <c r="B63" s="8" t="s">
        <v>139</v>
      </c>
      <c r="C63" s="4">
        <v>312021000000000</v>
      </c>
      <c r="D63" s="4" t="s">
        <v>282</v>
      </c>
      <c r="E63" s="4" t="s">
        <v>285</v>
      </c>
      <c r="F63" s="4">
        <v>2640000</v>
      </c>
      <c r="G63" s="3" t="s">
        <v>153</v>
      </c>
      <c r="H63" s="4" t="s">
        <v>284</v>
      </c>
      <c r="I63" s="3" t="s">
        <v>153</v>
      </c>
      <c r="J63" s="4">
        <v>2640000</v>
      </c>
      <c r="K63" s="4">
        <v>0</v>
      </c>
      <c r="L63" s="4">
        <v>2640000</v>
      </c>
      <c r="M63" s="13">
        <v>0</v>
      </c>
      <c r="N63" s="13">
        <v>100</v>
      </c>
    </row>
    <row r="64" spans="1:14" s="8" customFormat="1" ht="15.75" thickBot="1" x14ac:dyDescent="0.3">
      <c r="A64" s="7">
        <v>54</v>
      </c>
      <c r="B64" s="8" t="s">
        <v>140</v>
      </c>
      <c r="C64" s="4">
        <v>312021000000000</v>
      </c>
      <c r="D64" s="4" t="s">
        <v>282</v>
      </c>
      <c r="E64" s="4" t="s">
        <v>286</v>
      </c>
      <c r="F64" s="4">
        <v>2640000</v>
      </c>
      <c r="G64" s="3" t="s">
        <v>153</v>
      </c>
      <c r="H64" s="4" t="s">
        <v>284</v>
      </c>
      <c r="I64" s="3" t="s">
        <v>153</v>
      </c>
      <c r="J64" s="4">
        <v>2640000</v>
      </c>
      <c r="K64" s="4">
        <v>0</v>
      </c>
      <c r="L64" s="4">
        <v>2640000</v>
      </c>
      <c r="M64" s="13">
        <v>0</v>
      </c>
      <c r="N64" s="13">
        <v>100</v>
      </c>
    </row>
    <row r="65" spans="1:14" s="8" customFormat="1" ht="15.75" thickBot="1" x14ac:dyDescent="0.3">
      <c r="A65" s="7">
        <v>55</v>
      </c>
      <c r="B65" s="8" t="s">
        <v>287</v>
      </c>
      <c r="C65" s="4">
        <v>312021000000000</v>
      </c>
      <c r="D65" s="4" t="s">
        <v>282</v>
      </c>
      <c r="E65" s="4" t="s">
        <v>288</v>
      </c>
      <c r="F65" s="4">
        <v>1760000</v>
      </c>
      <c r="G65" s="3" t="s">
        <v>153</v>
      </c>
      <c r="H65" s="4" t="s">
        <v>284</v>
      </c>
      <c r="I65" s="3" t="s">
        <v>153</v>
      </c>
      <c r="J65" s="4">
        <v>1760000</v>
      </c>
      <c r="K65" s="4">
        <v>0</v>
      </c>
      <c r="L65" s="4">
        <v>1760000</v>
      </c>
      <c r="M65" s="13">
        <v>0</v>
      </c>
      <c r="N65" s="13">
        <v>100</v>
      </c>
    </row>
    <row r="66" spans="1:14" s="8" customFormat="1" ht="15.75" thickBot="1" x14ac:dyDescent="0.3">
      <c r="A66" s="7">
        <v>56</v>
      </c>
      <c r="B66" s="8" t="s">
        <v>289</v>
      </c>
      <c r="C66" s="4">
        <v>312021000000000</v>
      </c>
      <c r="D66" s="4" t="s">
        <v>282</v>
      </c>
      <c r="E66" s="4" t="s">
        <v>290</v>
      </c>
      <c r="F66" s="4">
        <v>1760000</v>
      </c>
      <c r="G66" s="3" t="s">
        <v>153</v>
      </c>
      <c r="H66" s="4" t="s">
        <v>284</v>
      </c>
      <c r="I66" s="3" t="s">
        <v>153</v>
      </c>
      <c r="J66" s="4">
        <v>1760000</v>
      </c>
      <c r="K66" s="4">
        <v>0</v>
      </c>
      <c r="L66" s="4">
        <v>1760000</v>
      </c>
      <c r="M66" s="13">
        <v>0</v>
      </c>
      <c r="N66" s="13">
        <v>100</v>
      </c>
    </row>
    <row r="67" spans="1:14" s="8" customFormat="1" ht="15.75" thickBot="1" x14ac:dyDescent="0.3">
      <c r="A67" s="7">
        <v>57</v>
      </c>
      <c r="B67" s="8" t="s">
        <v>291</v>
      </c>
      <c r="C67" s="4">
        <v>312021000000000</v>
      </c>
      <c r="D67" s="4" t="s">
        <v>282</v>
      </c>
      <c r="E67" s="4" t="s">
        <v>292</v>
      </c>
      <c r="F67" s="4">
        <v>1760000</v>
      </c>
      <c r="G67" s="3" t="s">
        <v>153</v>
      </c>
      <c r="H67" s="4" t="s">
        <v>284</v>
      </c>
      <c r="I67" s="3" t="s">
        <v>153</v>
      </c>
      <c r="J67" s="4">
        <v>1760000</v>
      </c>
      <c r="K67" s="4">
        <v>0</v>
      </c>
      <c r="L67" s="4">
        <v>1760000</v>
      </c>
      <c r="M67" s="13">
        <v>0</v>
      </c>
      <c r="N67" s="13">
        <v>100</v>
      </c>
    </row>
    <row r="68" spans="1:14" s="8" customFormat="1" ht="15.75" thickBot="1" x14ac:dyDescent="0.3">
      <c r="A68" s="7">
        <v>58</v>
      </c>
      <c r="B68" s="8" t="s">
        <v>293</v>
      </c>
      <c r="C68" s="4">
        <v>312021100000000</v>
      </c>
      <c r="D68" s="4" t="s">
        <v>294</v>
      </c>
      <c r="E68" s="4" t="s">
        <v>295</v>
      </c>
      <c r="F68" s="4">
        <v>23930904</v>
      </c>
      <c r="G68" s="3" t="s">
        <v>296</v>
      </c>
      <c r="H68" s="4" t="s">
        <v>297</v>
      </c>
      <c r="I68" s="3" t="s">
        <v>296</v>
      </c>
      <c r="J68" s="4">
        <v>23930904</v>
      </c>
      <c r="K68" s="4">
        <v>0</v>
      </c>
      <c r="L68" s="4">
        <v>23930904</v>
      </c>
      <c r="M68" s="13">
        <v>0</v>
      </c>
      <c r="N68" s="13">
        <v>100</v>
      </c>
    </row>
    <row r="69" spans="1:14" s="8" customFormat="1" ht="15.75" thickBot="1" x14ac:dyDescent="0.3">
      <c r="A69" s="7">
        <v>59</v>
      </c>
      <c r="B69" s="8" t="s">
        <v>298</v>
      </c>
      <c r="C69" s="4">
        <v>312021700000000</v>
      </c>
      <c r="D69" s="4" t="s">
        <v>299</v>
      </c>
      <c r="E69" s="4" t="s">
        <v>300</v>
      </c>
      <c r="F69" s="4">
        <v>14991115</v>
      </c>
      <c r="G69" s="3" t="s">
        <v>301</v>
      </c>
      <c r="H69" s="4" t="s">
        <v>302</v>
      </c>
      <c r="I69" s="3" t="s">
        <v>301</v>
      </c>
      <c r="J69" s="4">
        <v>1249260</v>
      </c>
      <c r="K69" s="4">
        <v>0</v>
      </c>
      <c r="L69" s="4">
        <v>1249260</v>
      </c>
      <c r="M69" s="13">
        <v>0</v>
      </c>
      <c r="N69" s="13">
        <v>100</v>
      </c>
    </row>
    <row r="70" spans="1:14" s="8" customFormat="1" ht="15.75" thickBot="1" x14ac:dyDescent="0.3">
      <c r="A70" s="7">
        <v>60</v>
      </c>
      <c r="B70" s="8" t="s">
        <v>303</v>
      </c>
      <c r="C70" s="4">
        <v>312021700000000</v>
      </c>
      <c r="D70" s="4" t="s">
        <v>299</v>
      </c>
      <c r="E70" s="4" t="s">
        <v>300</v>
      </c>
      <c r="F70" s="4">
        <v>14991115</v>
      </c>
      <c r="G70" s="3" t="s">
        <v>301</v>
      </c>
      <c r="H70" s="4" t="s">
        <v>302</v>
      </c>
      <c r="I70" s="3" t="s">
        <v>301</v>
      </c>
      <c r="J70" s="4">
        <v>1249260</v>
      </c>
      <c r="K70" s="4">
        <v>0</v>
      </c>
      <c r="L70" s="4">
        <v>1249260</v>
      </c>
      <c r="M70" s="13">
        <v>0</v>
      </c>
      <c r="N70" s="13">
        <v>100</v>
      </c>
    </row>
    <row r="71" spans="1:14" s="8" customFormat="1" ht="15.75" thickBot="1" x14ac:dyDescent="0.3">
      <c r="A71" s="7">
        <v>61</v>
      </c>
      <c r="B71" s="8" t="s">
        <v>304</v>
      </c>
      <c r="C71" s="4">
        <v>312021700000000</v>
      </c>
      <c r="D71" s="4" t="s">
        <v>305</v>
      </c>
      <c r="E71" s="4" t="s">
        <v>306</v>
      </c>
      <c r="F71" s="4">
        <v>22431000</v>
      </c>
      <c r="G71" s="3" t="s">
        <v>307</v>
      </c>
      <c r="H71" s="4" t="s">
        <v>308</v>
      </c>
      <c r="I71" s="3" t="s">
        <v>307</v>
      </c>
      <c r="J71" s="4">
        <v>22431000</v>
      </c>
      <c r="K71" s="4">
        <v>22431000</v>
      </c>
      <c r="L71" s="4">
        <v>22431000</v>
      </c>
      <c r="M71" s="13">
        <v>0</v>
      </c>
      <c r="N71" s="13">
        <v>100</v>
      </c>
    </row>
    <row r="72" spans="1:14" s="8" customFormat="1" x14ac:dyDescent="0.25">
      <c r="A72" s="7"/>
      <c r="C72" s="11"/>
      <c r="D72" s="11"/>
      <c r="E72" s="11"/>
      <c r="F72" s="11"/>
      <c r="G72" s="17"/>
      <c r="H72" s="11"/>
      <c r="I72" s="17"/>
      <c r="J72" s="11"/>
      <c r="K72" s="11"/>
      <c r="L72" s="11"/>
      <c r="M72" s="12"/>
      <c r="N72" s="12"/>
    </row>
    <row r="73" spans="1:14" x14ac:dyDescent="0.25">
      <c r="A73" s="1">
        <v>-1</v>
      </c>
      <c r="C73" s="2" t="s">
        <v>23</v>
      </c>
      <c r="D73" s="2" t="s">
        <v>23</v>
      </c>
      <c r="E73" s="2" t="s">
        <v>23</v>
      </c>
      <c r="F73" s="2" t="s">
        <v>23</v>
      </c>
      <c r="G73" s="2" t="s">
        <v>23</v>
      </c>
      <c r="H73" s="2" t="s">
        <v>23</v>
      </c>
      <c r="I73" s="2" t="s">
        <v>23</v>
      </c>
      <c r="J73" s="2" t="s">
        <v>23</v>
      </c>
      <c r="K73" s="2" t="s">
        <v>23</v>
      </c>
      <c r="L73" s="2" t="s">
        <v>23</v>
      </c>
      <c r="M73" s="2" t="s">
        <v>23</v>
      </c>
      <c r="N73" s="2" t="s">
        <v>23</v>
      </c>
    </row>
    <row r="74" spans="1:14" x14ac:dyDescent="0.25">
      <c r="A74" s="1">
        <v>999999</v>
      </c>
      <c r="B74" t="s">
        <v>24</v>
      </c>
      <c r="C74" s="2" t="s">
        <v>23</v>
      </c>
      <c r="D74" s="2" t="s">
        <v>23</v>
      </c>
      <c r="E74" s="2" t="s">
        <v>23</v>
      </c>
      <c r="F74" s="2" t="s">
        <v>23</v>
      </c>
      <c r="G74" s="2" t="s">
        <v>23</v>
      </c>
      <c r="H74" s="2" t="s">
        <v>23</v>
      </c>
      <c r="I74" s="2" t="s">
        <v>23</v>
      </c>
      <c r="N74" s="2" t="s">
        <v>23</v>
      </c>
    </row>
    <row r="76" spans="1:14" x14ac:dyDescent="0.25">
      <c r="A76" s="1" t="s">
        <v>25</v>
      </c>
      <c r="B76" s="9" t="s">
        <v>40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4" x14ac:dyDescent="0.25">
      <c r="C77" s="1">
        <v>4</v>
      </c>
      <c r="D77" s="1">
        <v>8</v>
      </c>
      <c r="E77" s="1">
        <v>12</v>
      </c>
      <c r="F77" s="1">
        <v>16</v>
      </c>
      <c r="G77" s="1">
        <v>20</v>
      </c>
      <c r="H77" s="1">
        <v>24</v>
      </c>
      <c r="I77" s="1">
        <v>28</v>
      </c>
      <c r="J77" s="1">
        <v>32</v>
      </c>
      <c r="K77" s="1">
        <v>36</v>
      </c>
      <c r="L77" s="1">
        <v>40</v>
      </c>
      <c r="M77" s="1">
        <v>44</v>
      </c>
      <c r="N77" s="1">
        <v>48</v>
      </c>
    </row>
    <row r="78" spans="1:14" x14ac:dyDescent="0.25">
      <c r="C78" s="1" t="s">
        <v>12</v>
      </c>
      <c r="D78" s="1" t="s">
        <v>29</v>
      </c>
      <c r="E78" s="1" t="s">
        <v>30</v>
      </c>
      <c r="F78" s="1" t="s">
        <v>31</v>
      </c>
      <c r="G78" s="1" t="s">
        <v>32</v>
      </c>
      <c r="H78" s="1" t="s">
        <v>33</v>
      </c>
      <c r="I78" s="1" t="s">
        <v>34</v>
      </c>
      <c r="J78" s="1" t="s">
        <v>35</v>
      </c>
      <c r="K78" s="1" t="s">
        <v>36</v>
      </c>
      <c r="L78" s="1" t="s">
        <v>37</v>
      </c>
      <c r="M78" s="1" t="s">
        <v>38</v>
      </c>
      <c r="N78" s="1" t="s">
        <v>39</v>
      </c>
    </row>
    <row r="79" spans="1:14" x14ac:dyDescent="0.25">
      <c r="A79" s="1">
        <v>1</v>
      </c>
      <c r="B79" t="s">
        <v>22</v>
      </c>
      <c r="C79" s="4"/>
      <c r="D79" s="4" t="s">
        <v>23</v>
      </c>
      <c r="E79" s="4" t="s">
        <v>23</v>
      </c>
      <c r="F79" s="4"/>
      <c r="G79" s="3" t="s">
        <v>23</v>
      </c>
      <c r="H79" s="4" t="s">
        <v>23</v>
      </c>
      <c r="I79" s="3" t="s">
        <v>23</v>
      </c>
      <c r="J79" s="4"/>
      <c r="K79" s="4"/>
      <c r="L79" s="4"/>
      <c r="M79" s="6"/>
      <c r="N79" s="6"/>
    </row>
    <row r="80" spans="1:14" x14ac:dyDescent="0.25">
      <c r="A80" s="1">
        <v>-1</v>
      </c>
      <c r="C80" s="2" t="s">
        <v>23</v>
      </c>
      <c r="D80" s="2" t="s">
        <v>23</v>
      </c>
      <c r="E80" s="2" t="s">
        <v>23</v>
      </c>
      <c r="F80" s="2" t="s">
        <v>23</v>
      </c>
      <c r="G80" s="2" t="s">
        <v>23</v>
      </c>
      <c r="H80" s="2" t="s">
        <v>23</v>
      </c>
      <c r="I80" s="2" t="s">
        <v>23</v>
      </c>
      <c r="J80" s="2" t="s">
        <v>23</v>
      </c>
      <c r="K80" s="2" t="s">
        <v>23</v>
      </c>
      <c r="L80" s="2" t="s">
        <v>23</v>
      </c>
      <c r="M80" s="2" t="s">
        <v>23</v>
      </c>
      <c r="N80" s="2" t="s">
        <v>23</v>
      </c>
    </row>
    <row r="81" spans="1:14" x14ac:dyDescent="0.25">
      <c r="A81" s="1">
        <v>999999</v>
      </c>
      <c r="B81" t="s">
        <v>24</v>
      </c>
      <c r="C81" s="2" t="s">
        <v>23</v>
      </c>
      <c r="D81" s="2" t="s">
        <v>23</v>
      </c>
      <c r="E81" s="2" t="s">
        <v>23</v>
      </c>
      <c r="F81" s="2" t="s">
        <v>23</v>
      </c>
      <c r="G81" s="2" t="s">
        <v>23</v>
      </c>
      <c r="H81" s="2" t="s">
        <v>23</v>
      </c>
      <c r="I81" s="2" t="s">
        <v>23</v>
      </c>
      <c r="N81" s="2" t="s">
        <v>23</v>
      </c>
    </row>
    <row r="83" spans="1:14" x14ac:dyDescent="0.25">
      <c r="A83" s="1" t="s">
        <v>41</v>
      </c>
      <c r="B83" s="9" t="s">
        <v>42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1:14" x14ac:dyDescent="0.25">
      <c r="C84" s="1">
        <v>4</v>
      </c>
      <c r="D84" s="1">
        <v>8</v>
      </c>
      <c r="E84" s="1">
        <v>12</v>
      </c>
      <c r="F84" s="1">
        <v>16</v>
      </c>
      <c r="G84" s="1">
        <v>20</v>
      </c>
      <c r="H84" s="1">
        <v>24</v>
      </c>
      <c r="I84" s="1">
        <v>28</v>
      </c>
      <c r="J84" s="1">
        <v>32</v>
      </c>
      <c r="K84" s="1">
        <v>36</v>
      </c>
      <c r="L84" s="1">
        <v>40</v>
      </c>
      <c r="M84" s="1">
        <v>44</v>
      </c>
      <c r="N84" s="1">
        <v>48</v>
      </c>
    </row>
    <row r="85" spans="1:14" ht="15.75" thickBot="1" x14ac:dyDescent="0.3">
      <c r="C85" s="1" t="s">
        <v>12</v>
      </c>
      <c r="D85" s="1" t="s">
        <v>29</v>
      </c>
      <c r="E85" s="1" t="s">
        <v>30</v>
      </c>
      <c r="F85" s="1" t="s">
        <v>31</v>
      </c>
      <c r="G85" s="1" t="s">
        <v>32</v>
      </c>
      <c r="H85" s="1" t="s">
        <v>33</v>
      </c>
      <c r="I85" s="1" t="s">
        <v>34</v>
      </c>
      <c r="J85" s="1" t="s">
        <v>35</v>
      </c>
      <c r="K85" s="1" t="s">
        <v>36</v>
      </c>
      <c r="L85" s="1" t="s">
        <v>37</v>
      </c>
      <c r="M85" s="1" t="s">
        <v>38</v>
      </c>
      <c r="N85" s="1" t="s">
        <v>39</v>
      </c>
    </row>
    <row r="86" spans="1:14" ht="15.75" thickBot="1" x14ac:dyDescent="0.3">
      <c r="A86" s="7">
        <v>1</v>
      </c>
      <c r="B86" s="8" t="s">
        <v>22</v>
      </c>
      <c r="C86" s="4">
        <v>3311507421202180</v>
      </c>
      <c r="D86" s="4" t="s">
        <v>211</v>
      </c>
      <c r="E86" s="4" t="s">
        <v>212</v>
      </c>
      <c r="F86" s="4">
        <v>35000000</v>
      </c>
      <c r="G86" s="3" t="s">
        <v>215</v>
      </c>
      <c r="H86" s="4" t="s">
        <v>214</v>
      </c>
      <c r="I86" s="3" t="s">
        <v>213</v>
      </c>
      <c r="J86" s="4">
        <v>9783528</v>
      </c>
      <c r="K86" s="4">
        <v>0</v>
      </c>
      <c r="L86" s="4">
        <v>9783528</v>
      </c>
      <c r="M86" s="13">
        <v>0</v>
      </c>
      <c r="N86" s="13">
        <v>100</v>
      </c>
    </row>
    <row r="87" spans="1:14" s="8" customFormat="1" ht="15.75" thickBot="1" x14ac:dyDescent="0.3">
      <c r="A87" s="7">
        <v>2</v>
      </c>
      <c r="B87" s="8" t="s">
        <v>89</v>
      </c>
      <c r="C87" s="4">
        <v>3311507421202180</v>
      </c>
      <c r="D87" s="4" t="s">
        <v>309</v>
      </c>
      <c r="E87" s="4" t="s">
        <v>310</v>
      </c>
      <c r="F87" s="4">
        <v>2725000</v>
      </c>
      <c r="G87" s="3" t="s">
        <v>311</v>
      </c>
      <c r="H87" s="4" t="s">
        <v>312</v>
      </c>
      <c r="I87" s="3" t="s">
        <v>311</v>
      </c>
      <c r="J87" s="4">
        <v>2500000</v>
      </c>
      <c r="K87" s="4">
        <v>0</v>
      </c>
      <c r="L87" s="4">
        <v>2500000</v>
      </c>
      <c r="M87" s="13">
        <v>0</v>
      </c>
      <c r="N87" s="13">
        <v>100</v>
      </c>
    </row>
    <row r="88" spans="1:14" s="8" customFormat="1" ht="15.75" thickBot="1" x14ac:dyDescent="0.3">
      <c r="A88" s="7">
        <v>3</v>
      </c>
      <c r="B88" s="8" t="s">
        <v>90</v>
      </c>
      <c r="C88" s="4">
        <v>3311507421202180</v>
      </c>
      <c r="D88" s="4" t="s">
        <v>211</v>
      </c>
      <c r="E88" s="4" t="s">
        <v>212</v>
      </c>
      <c r="F88" s="4">
        <v>100000000</v>
      </c>
      <c r="G88" s="3" t="s">
        <v>213</v>
      </c>
      <c r="H88" s="4" t="s">
        <v>214</v>
      </c>
      <c r="I88" s="3" t="s">
        <v>213</v>
      </c>
      <c r="J88" s="4">
        <v>6823519</v>
      </c>
      <c r="K88" s="4">
        <v>0</v>
      </c>
      <c r="L88" s="4">
        <v>6823519</v>
      </c>
      <c r="M88" s="13">
        <v>0</v>
      </c>
      <c r="N88" s="13">
        <v>100</v>
      </c>
    </row>
    <row r="89" spans="1:14" s="8" customFormat="1" ht="15.75" thickBot="1" x14ac:dyDescent="0.3">
      <c r="A89" s="7">
        <v>4</v>
      </c>
      <c r="B89" s="8" t="s">
        <v>91</v>
      </c>
      <c r="C89" s="4">
        <v>3311507421202180</v>
      </c>
      <c r="D89" s="4" t="s">
        <v>211</v>
      </c>
      <c r="E89" s="4" t="s">
        <v>212</v>
      </c>
      <c r="F89" s="4">
        <v>35000000</v>
      </c>
      <c r="G89" s="3" t="s">
        <v>215</v>
      </c>
      <c r="H89" s="4" t="s">
        <v>214</v>
      </c>
      <c r="I89" s="3" t="s">
        <v>213</v>
      </c>
      <c r="J89" s="4">
        <v>21150702</v>
      </c>
      <c r="K89" s="4">
        <v>0</v>
      </c>
      <c r="L89" s="4">
        <v>21150702</v>
      </c>
      <c r="M89" s="13">
        <v>0</v>
      </c>
      <c r="N89" s="13">
        <v>100</v>
      </c>
    </row>
    <row r="90" spans="1:14" s="8" customFormat="1" ht="15.75" thickBot="1" x14ac:dyDescent="0.3">
      <c r="A90" s="7">
        <v>5</v>
      </c>
      <c r="B90" s="8" t="s">
        <v>92</v>
      </c>
      <c r="C90" s="4">
        <v>3311507421202180</v>
      </c>
      <c r="D90" s="4" t="s">
        <v>313</v>
      </c>
      <c r="E90" s="4" t="s">
        <v>276</v>
      </c>
      <c r="F90" s="4">
        <v>6490000</v>
      </c>
      <c r="G90" s="3" t="s">
        <v>277</v>
      </c>
      <c r="H90" s="4" t="s">
        <v>278</v>
      </c>
      <c r="I90" s="3" t="s">
        <v>277</v>
      </c>
      <c r="J90" s="4">
        <v>6490000</v>
      </c>
      <c r="K90" s="4">
        <v>0</v>
      </c>
      <c r="L90" s="4">
        <v>6490000</v>
      </c>
      <c r="M90" s="13">
        <v>0</v>
      </c>
      <c r="N90" s="13">
        <v>100</v>
      </c>
    </row>
    <row r="91" spans="1:14" s="8" customFormat="1" ht="15.75" thickBot="1" x14ac:dyDescent="0.3">
      <c r="A91" s="7">
        <v>6</v>
      </c>
      <c r="B91" s="8" t="s">
        <v>93</v>
      </c>
      <c r="C91" s="4">
        <v>3311507421202180</v>
      </c>
      <c r="D91" s="4" t="s">
        <v>314</v>
      </c>
      <c r="E91" s="4" t="s">
        <v>306</v>
      </c>
      <c r="F91" s="4">
        <v>10500000</v>
      </c>
      <c r="G91" s="3" t="s">
        <v>307</v>
      </c>
      <c r="H91" s="4" t="s">
        <v>308</v>
      </c>
      <c r="I91" s="3" t="s">
        <v>307</v>
      </c>
      <c r="J91" s="4">
        <v>3904890</v>
      </c>
      <c r="K91" s="4">
        <v>0</v>
      </c>
      <c r="L91" s="4">
        <v>3904890</v>
      </c>
      <c r="M91" s="13">
        <v>0</v>
      </c>
      <c r="N91" s="13">
        <v>100</v>
      </c>
    </row>
    <row r="92" spans="1:14" s="8" customFormat="1" ht="15.75" thickBot="1" x14ac:dyDescent="0.3">
      <c r="A92" s="7">
        <v>7</v>
      </c>
      <c r="B92" s="8" t="s">
        <v>94</v>
      </c>
      <c r="C92" s="4">
        <v>3311507421203180</v>
      </c>
      <c r="D92" s="4" t="s">
        <v>315</v>
      </c>
      <c r="E92" s="4" t="s">
        <v>316</v>
      </c>
      <c r="F92" s="4">
        <v>14700000</v>
      </c>
      <c r="G92" s="3" t="s">
        <v>317</v>
      </c>
      <c r="H92" s="4" t="s">
        <v>318</v>
      </c>
      <c r="I92" s="3" t="s">
        <v>226</v>
      </c>
      <c r="J92" s="4">
        <v>4200000</v>
      </c>
      <c r="K92" s="4">
        <v>0</v>
      </c>
      <c r="L92" s="4">
        <v>4200000</v>
      </c>
      <c r="M92" s="13">
        <v>0</v>
      </c>
      <c r="N92" s="13">
        <v>100</v>
      </c>
    </row>
    <row r="93" spans="1:14" s="8" customFormat="1" ht="15.75" thickBot="1" x14ac:dyDescent="0.3">
      <c r="A93" s="7">
        <v>8</v>
      </c>
      <c r="B93" s="8" t="s">
        <v>95</v>
      </c>
      <c r="C93" s="4">
        <v>3311507421203180</v>
      </c>
      <c r="D93" s="4" t="s">
        <v>315</v>
      </c>
      <c r="E93" s="4" t="s">
        <v>316</v>
      </c>
      <c r="F93" s="4">
        <v>14700000</v>
      </c>
      <c r="G93" s="3" t="s">
        <v>317</v>
      </c>
      <c r="H93" s="4" t="s">
        <v>318</v>
      </c>
      <c r="I93" s="3" t="s">
        <v>226</v>
      </c>
      <c r="J93" s="4">
        <v>2380000</v>
      </c>
      <c r="K93" s="4">
        <v>0</v>
      </c>
      <c r="L93" s="4">
        <v>2380000</v>
      </c>
      <c r="M93" s="13">
        <v>0</v>
      </c>
      <c r="N93" s="13">
        <v>100</v>
      </c>
    </row>
    <row r="94" spans="1:14" s="8" customFormat="1" ht="15.75" thickBot="1" x14ac:dyDescent="0.3">
      <c r="A94" s="7">
        <v>9</v>
      </c>
      <c r="B94" s="8" t="s">
        <v>96</v>
      </c>
      <c r="C94" s="4">
        <v>3311507421203180</v>
      </c>
      <c r="D94" s="4" t="s">
        <v>319</v>
      </c>
      <c r="E94" s="4" t="s">
        <v>320</v>
      </c>
      <c r="F94" s="4">
        <v>18375000</v>
      </c>
      <c r="G94" s="3" t="s">
        <v>321</v>
      </c>
      <c r="H94" s="4" t="s">
        <v>322</v>
      </c>
      <c r="I94" s="3" t="s">
        <v>201</v>
      </c>
      <c r="J94" s="4">
        <v>10150000</v>
      </c>
      <c r="K94" s="4">
        <v>0</v>
      </c>
      <c r="L94" s="4">
        <v>10150000</v>
      </c>
      <c r="M94" s="13">
        <v>0</v>
      </c>
      <c r="N94" s="13">
        <v>100</v>
      </c>
    </row>
    <row r="95" spans="1:14" s="8" customFormat="1" ht="15.75" thickBot="1" x14ac:dyDescent="0.3">
      <c r="A95" s="7">
        <v>10</v>
      </c>
      <c r="B95" s="8" t="s">
        <v>45</v>
      </c>
      <c r="C95" s="4">
        <v>3311507427526180</v>
      </c>
      <c r="D95" s="4" t="s">
        <v>323</v>
      </c>
      <c r="E95" s="4" t="s">
        <v>324</v>
      </c>
      <c r="F95" s="4">
        <v>7000000</v>
      </c>
      <c r="G95" s="3" t="s">
        <v>325</v>
      </c>
      <c r="H95" s="4" t="s">
        <v>326</v>
      </c>
      <c r="I95" s="3" t="s">
        <v>325</v>
      </c>
      <c r="J95" s="4">
        <v>3266667</v>
      </c>
      <c r="K95" s="4">
        <v>0</v>
      </c>
      <c r="L95" s="4">
        <v>3266667</v>
      </c>
      <c r="M95" s="13">
        <v>0</v>
      </c>
      <c r="N95" s="13">
        <v>100</v>
      </c>
    </row>
    <row r="96" spans="1:14" s="8" customFormat="1" ht="15.75" thickBot="1" x14ac:dyDescent="0.3">
      <c r="A96" s="7">
        <v>11</v>
      </c>
      <c r="B96" s="8" t="s">
        <v>97</v>
      </c>
      <c r="C96" s="4">
        <v>3311507427526180</v>
      </c>
      <c r="D96" s="4" t="s">
        <v>327</v>
      </c>
      <c r="E96" s="4" t="s">
        <v>328</v>
      </c>
      <c r="F96" s="4">
        <v>22500000</v>
      </c>
      <c r="G96" s="3" t="s">
        <v>329</v>
      </c>
      <c r="H96" s="4" t="s">
        <v>330</v>
      </c>
      <c r="I96" s="3" t="s">
        <v>296</v>
      </c>
      <c r="J96" s="4">
        <v>4500000</v>
      </c>
      <c r="K96" s="4">
        <v>0</v>
      </c>
      <c r="L96" s="4">
        <v>4500000</v>
      </c>
      <c r="M96" s="13">
        <v>0</v>
      </c>
      <c r="N96" s="13">
        <v>100</v>
      </c>
    </row>
    <row r="97" spans="1:14" s="8" customFormat="1" ht="15.75" thickBot="1" x14ac:dyDescent="0.3">
      <c r="A97" s="7">
        <v>12</v>
      </c>
      <c r="B97" s="8" t="s">
        <v>98</v>
      </c>
      <c r="C97" s="4">
        <v>3311507427526180</v>
      </c>
      <c r="D97" s="4" t="s">
        <v>327</v>
      </c>
      <c r="E97" s="4" t="s">
        <v>328</v>
      </c>
      <c r="F97" s="4">
        <v>22500000</v>
      </c>
      <c r="G97" s="3" t="s">
        <v>329</v>
      </c>
      <c r="H97" s="4" t="s">
        <v>330</v>
      </c>
      <c r="I97" s="3" t="s">
        <v>296</v>
      </c>
      <c r="J97" s="4">
        <v>4500000</v>
      </c>
      <c r="K97" s="4">
        <v>0</v>
      </c>
      <c r="L97" s="4">
        <v>4500000</v>
      </c>
      <c r="M97" s="13">
        <v>0</v>
      </c>
      <c r="N97" s="13">
        <v>100</v>
      </c>
    </row>
    <row r="98" spans="1:14" ht="15.75" thickBot="1" x14ac:dyDescent="0.3">
      <c r="A98" s="7">
        <v>13</v>
      </c>
      <c r="B98" s="8" t="s">
        <v>99</v>
      </c>
      <c r="C98" s="4">
        <v>3311507431201180</v>
      </c>
      <c r="D98" s="4" t="s">
        <v>331</v>
      </c>
      <c r="E98" s="4" t="s">
        <v>332</v>
      </c>
      <c r="F98" s="4">
        <v>407320312</v>
      </c>
      <c r="G98" s="3" t="s">
        <v>333</v>
      </c>
      <c r="H98" s="4" t="s">
        <v>334</v>
      </c>
      <c r="I98" s="3" t="s">
        <v>333</v>
      </c>
      <c r="J98" s="4">
        <v>57664063</v>
      </c>
      <c r="K98" s="4">
        <v>0</v>
      </c>
      <c r="L98" s="4">
        <v>57664063</v>
      </c>
      <c r="M98" s="13">
        <v>0</v>
      </c>
      <c r="N98" s="13">
        <v>100</v>
      </c>
    </row>
    <row r="99" spans="1:14" x14ac:dyDescent="0.25">
      <c r="A99" s="1">
        <v>999999</v>
      </c>
      <c r="B99" t="s">
        <v>24</v>
      </c>
      <c r="C99" s="2" t="s">
        <v>23</v>
      </c>
      <c r="D99" s="2" t="s">
        <v>23</v>
      </c>
      <c r="E99" s="2" t="s">
        <v>23</v>
      </c>
      <c r="F99" s="2" t="s">
        <v>23</v>
      </c>
      <c r="G99" s="2" t="s">
        <v>23</v>
      </c>
      <c r="H99" s="2" t="s">
        <v>23</v>
      </c>
      <c r="I99" s="2" t="s">
        <v>23</v>
      </c>
      <c r="N99" s="2" t="s">
        <v>23</v>
      </c>
    </row>
    <row r="101" spans="1:14" x14ac:dyDescent="0.25">
      <c r="A101" s="1" t="s">
        <v>43</v>
      </c>
      <c r="B101" s="9" t="s">
        <v>44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x14ac:dyDescent="0.25">
      <c r="C102" s="1">
        <v>4</v>
      </c>
      <c r="D102" s="1">
        <v>8</v>
      </c>
      <c r="E102" s="1">
        <v>12</v>
      </c>
      <c r="F102" s="1">
        <v>16</v>
      </c>
      <c r="G102" s="1">
        <v>20</v>
      </c>
      <c r="H102" s="1">
        <v>24</v>
      </c>
      <c r="I102" s="1">
        <v>28</v>
      </c>
      <c r="J102" s="1">
        <v>32</v>
      </c>
      <c r="K102" s="1">
        <v>36</v>
      </c>
      <c r="L102" s="1">
        <v>40</v>
      </c>
      <c r="M102" s="1">
        <v>44</v>
      </c>
      <c r="N102" s="1">
        <v>48</v>
      </c>
    </row>
    <row r="103" spans="1:14" x14ac:dyDescent="0.25">
      <c r="C103" s="1" t="s">
        <v>12</v>
      </c>
      <c r="D103" s="1" t="s">
        <v>29</v>
      </c>
      <c r="E103" s="1" t="s">
        <v>30</v>
      </c>
      <c r="F103" s="1" t="s">
        <v>31</v>
      </c>
      <c r="G103" s="1" t="s">
        <v>32</v>
      </c>
      <c r="H103" s="1" t="s">
        <v>33</v>
      </c>
      <c r="I103" s="1" t="s">
        <v>34</v>
      </c>
      <c r="J103" s="1" t="s">
        <v>35</v>
      </c>
      <c r="K103" s="1" t="s">
        <v>36</v>
      </c>
      <c r="L103" s="1" t="s">
        <v>37</v>
      </c>
      <c r="M103" s="1" t="s">
        <v>38</v>
      </c>
      <c r="N103" s="1" t="s">
        <v>39</v>
      </c>
    </row>
    <row r="104" spans="1:14" x14ac:dyDescent="0.25">
      <c r="A104" s="1">
        <v>10</v>
      </c>
      <c r="B104" t="s">
        <v>45</v>
      </c>
      <c r="C104" s="4"/>
      <c r="D104" s="4" t="s">
        <v>23</v>
      </c>
      <c r="E104" s="4" t="s">
        <v>23</v>
      </c>
      <c r="F104" s="4"/>
      <c r="G104" s="3" t="s">
        <v>23</v>
      </c>
      <c r="H104" s="4" t="s">
        <v>23</v>
      </c>
      <c r="I104" s="3" t="s">
        <v>23</v>
      </c>
      <c r="J104" s="6"/>
      <c r="K104" s="4"/>
      <c r="L104" s="6"/>
      <c r="M104" s="6"/>
      <c r="N104" s="6"/>
    </row>
    <row r="105" spans="1:14" x14ac:dyDescent="0.25">
      <c r="A105" s="1">
        <v>-1</v>
      </c>
      <c r="C105" s="2" t="s">
        <v>23</v>
      </c>
      <c r="D105" s="2" t="s">
        <v>23</v>
      </c>
      <c r="E105" s="2" t="s">
        <v>23</v>
      </c>
      <c r="F105" s="2" t="s">
        <v>23</v>
      </c>
      <c r="G105" s="2" t="s">
        <v>23</v>
      </c>
      <c r="H105" s="2" t="s">
        <v>23</v>
      </c>
      <c r="I105" s="2" t="s">
        <v>23</v>
      </c>
      <c r="J105" s="2" t="s">
        <v>23</v>
      </c>
      <c r="K105" s="2" t="s">
        <v>23</v>
      </c>
      <c r="L105" s="2" t="s">
        <v>23</v>
      </c>
      <c r="M105" s="2" t="s">
        <v>23</v>
      </c>
      <c r="N105" s="2" t="s">
        <v>23</v>
      </c>
    </row>
    <row r="106" spans="1:14" x14ac:dyDescent="0.25">
      <c r="A106" s="1">
        <v>999999</v>
      </c>
      <c r="B106" t="s">
        <v>46</v>
      </c>
      <c r="C106" s="2" t="s">
        <v>23</v>
      </c>
      <c r="D106" s="2" t="s">
        <v>23</v>
      </c>
      <c r="E106" s="2" t="s">
        <v>23</v>
      </c>
      <c r="F106" s="2" t="s">
        <v>23</v>
      </c>
      <c r="G106" s="2" t="s">
        <v>23</v>
      </c>
      <c r="H106" s="2" t="s">
        <v>23</v>
      </c>
      <c r="I106" s="2" t="s">
        <v>23</v>
      </c>
      <c r="N106" s="2" t="s">
        <v>23</v>
      </c>
    </row>
  </sheetData>
  <mergeCells count="4">
    <mergeCell ref="B8:N8"/>
    <mergeCell ref="B76:N76"/>
    <mergeCell ref="B83:N83"/>
    <mergeCell ref="B101:N101"/>
  </mergeCells>
  <dataValidations count="4">
    <dataValidation type="decimal" allowBlank="1" showInputMessage="1" showErrorMessage="1" errorTitle="Entrada no válida" error="Por favor escriba un número" promptTitle="Escriba un número en esta casilla" sqref="J11:N72 J104:N104 F104 C104 C79 F11:F72 C11:C72 J79:N79 F79 J86:N98 F86:F98 C86:C98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H11:H72 H104 D104 D79:E79 D11:D72 H79 H86:H98 D86:D98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72 E104 E86:E98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72 I104 G104 G79 G11:G72 I79 I86:I98 G86:G98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Emperatríz Bernal Cocunubo</cp:lastModifiedBy>
  <dcterms:created xsi:type="dcterms:W3CDTF">2018-10-29T20:53:36Z</dcterms:created>
  <dcterms:modified xsi:type="dcterms:W3CDTF">2018-11-09T13:22:49Z</dcterms:modified>
</cp:coreProperties>
</file>