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PlaneacionOMR\1-POA\POA2024-NUEVAADMIN\MatrizIndicadores\"/>
    </mc:Choice>
  </mc:AlternateContent>
  <xr:revisionPtr revIDLastSave="0" documentId="13_ncr:1_{FC70BCA4-227B-4377-9656-CAF39756A408}" xr6:coauthVersionLast="45" xr6:coauthVersionMax="47" xr10:uidLastSave="{00000000-0000-0000-0000-000000000000}"/>
  <workbookProtection workbookAlgorithmName="SHA-512" workbookHashValue="y/g+BzlOsMwCqF49mDVZqpgz5glfZQ5eUwGM59wyroliP1UC0LLfjOWzXCMHbM79i1KbWif3L8wmj78KozYaKQ==" workbookSaltValue="RsXapOsoS5Va6TpGJ+28Sg==" workbookSpinCount="100000" lockStructure="1"/>
  <bookViews>
    <workbookView xWindow="-108" yWindow="-108" windowWidth="23256" windowHeight="12576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<sst xmlns="http://schemas.openxmlformats.org/spreadsheetml/2006/main" count="620" uniqueCount="311">
  <si>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</si>
  <si>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</si>
  <si>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</si>
  <si>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</si>
  <si>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</si>
  <si>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</si>
  <si>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</si>
  <si>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</si>
  <si>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</si>
  <si>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</si>
  <si>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</si>
  <si>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</si>
  <si>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</si>
  <si>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</si>
  <si>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</si>
  <si>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</si>
  <si>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</si>
  <si>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</si>
  <si>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</si>
  <si>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</si>
  <si>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</si>
  <si>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</si>
  <si>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</si>
  <si>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</si>
  <si>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</si>
  <si>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</si>
  <si>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</si>
  <si>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</si>
  <si>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</si>
  <si>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</si>
  <si>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</si>
  <si>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</si>
  <si>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</si>
  <si>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t>RESPONSABLE DE REPORTE DE LA MEDICIÓN</t>
  </si>
  <si>
    <t xml:space="preserve">PROCESO </t>
  </si>
  <si>
    <t>SGC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</si>
  <si>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</si>
  <si>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</si>
  <si>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</si>
  <si>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Página:
</t>
    </r>
    <r>
      <rPr>
        <sz val="14"/>
        <color theme="1"/>
        <rFont val="Arial"/>
        <family val="2"/>
      </rPr>
      <t>1 de 1</t>
    </r>
  </si>
  <si>
    <t>IDENTIFICACIÓN DEL INDICADOR</t>
  </si>
  <si>
    <r>
      <t xml:space="preserve">Versión: </t>
    </r>
    <r>
      <rPr>
        <sz val="14"/>
        <color theme="1"/>
        <rFont val="Arial"/>
        <family val="2"/>
      </rPr>
      <t>2</t>
    </r>
  </si>
  <si>
    <r>
      <t xml:space="preserve">Vigente desde:
</t>
    </r>
    <r>
      <rPr>
        <sz val="14"/>
        <color indexed="8"/>
        <rFont val="Arial"/>
        <family val="2"/>
      </rPr>
      <t>21-10-2024</t>
    </r>
  </si>
  <si>
    <r>
      <t xml:space="preserve">META
</t>
    </r>
    <r>
      <rPr>
        <b/>
        <sz val="10"/>
        <rFont val="Arial"/>
        <family val="2"/>
      </rPr>
      <t>(Valor Programado Anualidad)</t>
    </r>
  </si>
  <si>
    <t>01-RI-01</t>
  </si>
  <si>
    <t xml:space="preserve">Sostenibilidad del SGC mediante el proceso de mejora continua y cumplimiento de requisitos asegurada </t>
  </si>
  <si>
    <t>01-RI-02</t>
  </si>
  <si>
    <t xml:space="preserve">Sostenibilidad del SGA mediante el proceso de mejora continua y cumplimiento de requisitos asegurada </t>
  </si>
  <si>
    <t>01-RI-03</t>
  </si>
  <si>
    <t>Programa de Transparencia y Ética Pública anual formulado</t>
  </si>
  <si>
    <t xml:space="preserve">∑Número de PTEP formulados, consolidados y publicados </t>
  </si>
  <si>
    <t>02-RI-01</t>
  </si>
  <si>
    <t>Informes de seguimiento de política pública distrital o de análisis sectorial elaborados</t>
  </si>
  <si>
    <t xml:space="preserve">∑ Informes de seguimiento de política pública distrital o de análisis sectorial </t>
  </si>
  <si>
    <t>02-RI-02</t>
  </si>
  <si>
    <t>Solicitudes de participación en la elaboración de informes de seguimiento de política pública distrital o de análisis sectorial atendidas</t>
  </si>
  <si>
    <t>(∑ Solicitudes de participación en la elaboración de informes de seguimiento de política pública distrital o de análisis sectorial atendidas)/(∑ Solicitudes de participación en la elaboración de informes de seguimiento de política pública distrital o de análisis sectorial presentadas por la DGCI)</t>
  </si>
  <si>
    <t>02-RI-03</t>
  </si>
  <si>
    <t>Estrategias orientadas a preservar el conocimiento tácito y explícito implementadas</t>
  </si>
  <si>
    <t>Número de estrategias implementadas</t>
  </si>
  <si>
    <t>02-RI-04</t>
  </si>
  <si>
    <t>Espacios de Transferencia de Conocimiento Realizados</t>
  </si>
  <si>
    <t>∑ No. de Espacios de Transferencia de Conocimiento Realizados</t>
  </si>
  <si>
    <t>02-RI-05</t>
  </si>
  <si>
    <t>Concursos y/o convocatorias orientadas a promover el diseño y presentación de propuestas de innovación desarrolladas</t>
  </si>
  <si>
    <t>Número de concursos y/o convocatorias desarrolladas</t>
  </si>
  <si>
    <t>02-RI-06</t>
  </si>
  <si>
    <t>Unidad de análisis de datos formulada e implementada</t>
  </si>
  <si>
    <t>% Avance implementación unidad de análisis de datos</t>
  </si>
  <si>
    <t>02-RI-07</t>
  </si>
  <si>
    <t>Tableros de control sectoriales elaborados</t>
  </si>
  <si>
    <t>∑ Tableros de control sectoriales</t>
  </si>
  <si>
    <t>03-RI-01</t>
  </si>
  <si>
    <t xml:space="preserve">
 Proyectos programados en la hoja de ruta del PETI implementados.
</t>
  </si>
  <si>
    <t>("Número de Proyectos Completados" sobre el "Número Total de Proyectos Programados")×100</t>
  </si>
  <si>
    <t>03-RI-02</t>
  </si>
  <si>
    <t xml:space="preserve">Porcentaje de los controles y requisitos de seguridad ejecutados
</t>
  </si>
  <si>
    <t>(Número de controles y requisitos ejecutados/Número de controles y requisitos definidos)*100</t>
  </si>
  <si>
    <t>03-RI-03</t>
  </si>
  <si>
    <t>Proyectos planificados de mejorar los servicios digitales a los ciudadanos  implementados</t>
  </si>
  <si>
    <t>(Número de actividades ejecutadas / Total de actividades planificadas) * 100%</t>
  </si>
  <si>
    <t>03-RI-04</t>
  </si>
  <si>
    <t xml:space="preserve">  Actividades programadas para garantizar la exactitud, completitud y fiabilidad de los datos ejecutadas</t>
  </si>
  <si>
    <t>03-RI-05</t>
  </si>
  <si>
    <t xml:space="preserve">Proyectos programados a los Sistemas de Información implementados
</t>
  </si>
  <si>
    <t>03-RI-06</t>
  </si>
  <si>
    <t>Actividades programadas en el Plan de Cultura y  Apropiación ejecutadas</t>
  </si>
  <si>
    <t>(Número de Actividades Completadas" sobre el "Número Total de Actividades Programadas")×100</t>
  </si>
  <si>
    <t>03-RI-07</t>
  </si>
  <si>
    <t>Actividades programadas para garantizar la robustez, disponibilidad y escalabilidad de la infraestructura tecnológica ejecutadas</t>
  </si>
  <si>
    <t>03-RI-08</t>
  </si>
  <si>
    <t>Módulos y/o Mejoras al Sistema de Información de Protestas y Conflictividad Social Diseñadas y/o Implementadas</t>
  </si>
  <si>
    <t>∑ No. de Módulos y/o Mejoras Diseñadas y/o Implementadas al Sistema de Información sobre Protesta y Conflictividad Social
------------------------------------------------------- * 100
∑ No. de Módulos y/o Mejoras Programadas para ser Diseñadas y/o Implementadas en el Sistema de Información sobre Protesta y Conflictividad Social</t>
  </si>
  <si>
    <t>04-RI-01</t>
  </si>
  <si>
    <t>Noticias de impacto derivadas de la gestión de los procesos misionales difundidas</t>
  </si>
  <si>
    <t>Número de noticias de impacto difundidas/ Número de noticias de impacto viabilizadas por el despacho para difusión</t>
  </si>
  <si>
    <t>04-RI-02</t>
  </si>
  <si>
    <t xml:space="preserve"> Información interna de interés para los servidores y contratistas de la Entidad, comunicada.</t>
  </si>
  <si>
    <t>Número de productos de comunicación interna realizados y difundidos/Número de productos de comunicación interna solicitados por las dependencias</t>
  </si>
  <si>
    <t>04-RI-03</t>
  </si>
  <si>
    <t>Porcentaje de satisfacción de usuarios internos  alcanzado</t>
  </si>
  <si>
    <t>Número de respuestas de evaluaciones de satisfacción con calificación de 4 o superior/Número de respuestas de evaluaciones de satisfacción recibidas</t>
  </si>
  <si>
    <t>05-RI-01</t>
  </si>
  <si>
    <t>Intervenciones Realizadas en Defensa de los Derechos</t>
  </si>
  <si>
    <t>∑ No. de Intervenciones a Petición de Parte Realizadas en Defensa de los Derechos + No. de Intervenciones de Oficio Realizadas en Defensa de los Derechos</t>
  </si>
  <si>
    <t>05-RI-02</t>
  </si>
  <si>
    <t>Personas Orientadas en Garantía de Derechos</t>
  </si>
  <si>
    <t>∑ No. de Personas Orientadas (Incluye las Orientaciones de Traslados por No Competencia)</t>
  </si>
  <si>
    <t>05-RI-03</t>
  </si>
  <si>
    <t>Personas Asistidas en Garantía de Derechos</t>
  </si>
  <si>
    <t>∑ No. de Personas Asistidas</t>
  </si>
  <si>
    <t>05-RI-04</t>
  </si>
  <si>
    <t>Peticiones Atendidas y/o Gestionadas en Garantía de Derechos</t>
  </si>
  <si>
    <t>∑ No. de Peticiones Atendidas y/o Gestionadas en Garantía de Derechos</t>
  </si>
  <si>
    <t>05-RI-05</t>
  </si>
  <si>
    <t>Personas Sensibilizadas y/o Capacitadas en el Distrito Capital</t>
  </si>
  <si>
    <t>∑ No. de Personas Sensibilizadas y/o Capacitadas en el Distrito Capital</t>
  </si>
  <si>
    <t>05-RI-06</t>
  </si>
  <si>
    <t>Seguimientos y/o Informes a la Posible Vulneración de los Derechos Realizados</t>
  </si>
  <si>
    <t>∑ No. de Seguimientos y/o Informes a la Posible Vulneración de los Derechos Realizados</t>
  </si>
  <si>
    <t>05-RI-07</t>
  </si>
  <si>
    <t>Monitoreos Realizados en Escenarios de Posible Vulneración de Derechos</t>
  </si>
  <si>
    <t>∑ No. de Monitoreos Realizados en Escenarios de Posible Vulneración de Derechos</t>
  </si>
  <si>
    <t>05-RI-08</t>
  </si>
  <si>
    <t>Jornadas de Sensibilización y Verificación a la Fuerza Pública Realizadas</t>
  </si>
  <si>
    <t>∑ No. de Jornadas de Sensibilización y Verificación a la Fuerza Pública Realizadas</t>
  </si>
  <si>
    <t>05-RI-09</t>
  </si>
  <si>
    <t>Intervenciones Realizadas en los procesos policivos de primera instancia.</t>
  </si>
  <si>
    <t>∑ No. de Intervenciones Realizadas en los Procesos Policivos de Primera Instancia.</t>
  </si>
  <si>
    <t>05-RI-10</t>
  </si>
  <si>
    <t>Espacios de Participación Interinstitucional y/o con Comunidades Vulnerables Asistidos</t>
  </si>
  <si>
    <t>∑ No. de Espacios de Participación Interinstitucional y/o con Comunidades Vulnerables Asistidos</t>
  </si>
  <si>
    <t>05-RI-11</t>
  </si>
  <si>
    <t>Actividades de Acercamiento de la Entidad a la Comunidad Realizadas</t>
  </si>
  <si>
    <t>∑ No. de Actividades de Acercamiento de la Entidad a la Comunidad Realizadas</t>
  </si>
  <si>
    <t>06-RI-01</t>
  </si>
  <si>
    <t>Acciones de prevención y control a la función pública a las entidades de la administración distrital, realizadas</t>
  </si>
  <si>
    <t>∑ Número de acciones de prevención y control a la función pública a las entidades de la administración distrital realizadas</t>
  </si>
  <si>
    <t>06-RI-02</t>
  </si>
  <si>
    <t>Seguimientos a los resultados de las acciones de prevención y control a la función pública a las entidades de la administración distrital, realizados</t>
  </si>
  <si>
    <t>∑ Número de Seguimientos a los resultados de las acciones de prevención y control a la función pública a las entidades de la administración distrital realizados</t>
  </si>
  <si>
    <t>06-RI-03</t>
  </si>
  <si>
    <t>Revisiones contractuales a contratos suscritos por las entidades de la administración distrital, realizadas</t>
  </si>
  <si>
    <t>∑ Número de Revisiones contractuales a contratos suscritos por las entidades de la administración distrital realizadas</t>
  </si>
  <si>
    <t>06-RI-04</t>
  </si>
  <si>
    <t>Ejercicios de control  de carácter preventivo o ejecutivo sobre la gestión de las entidades de la administración distrital, realizados</t>
  </si>
  <si>
    <t>∑ Número de Ejercicios de control  de carácter preventivo o ejecutivo sobre la gestión de las entidades del nivel central de la administración distrital realizados</t>
  </si>
  <si>
    <t>06-RI-05</t>
  </si>
  <si>
    <t>Acciones de prevención y control a la función pública transversales en temas prioritarios de ciudad, realizadas</t>
  </si>
  <si>
    <t>∑ Número de Acciones de prevención y control a la función pública transversales en temas prioritarios de ciudad realizadas</t>
  </si>
  <si>
    <t>06-RI-06</t>
  </si>
  <si>
    <t>Actividades contenidas en el plan de Participación Ciudadana realizadas</t>
  </si>
  <si>
    <t xml:space="preserve">Número de actividades del plan de participación ciudadana realizadas en el período / Número de actividades del plan de participación ciudadana programadas en el período * 100 </t>
  </si>
  <si>
    <t>07-RI-01</t>
  </si>
  <si>
    <t>Procesos disciplinarios descongestionados</t>
  </si>
  <si>
    <t>∑Procesos disciplinarios vencidos con decisiones de fondo</t>
  </si>
  <si>
    <t>07-RI-02</t>
  </si>
  <si>
    <t>Procesos con riesgo de prescripción resueltos de fondo</t>
  </si>
  <si>
    <t xml:space="preserve">Procesos con riesgo de prescripción con decisiones de fondo / total de procesos con riesgo de prescripción </t>
  </si>
  <si>
    <t>07-RI-03</t>
  </si>
  <si>
    <t>Asuntos disciplinarios impulsados dentro del término establecido en la ley para el ejercicio de la acción disciplinaria.</t>
  </si>
  <si>
    <t>(Procesos con impulso procesal) / (Procesos en instrucción y juzgamiento programados en el mes)</t>
  </si>
  <si>
    <t>07-RI-04</t>
  </si>
  <si>
    <t>Noticias disciplinarias comisionadas evaluadas</t>
  </si>
  <si>
    <t>Noticias disciplinarias evaluadas / Total de noticias disciplinarias comisionadas</t>
  </si>
  <si>
    <t>07-RI-05</t>
  </si>
  <si>
    <t>Acciones de seguimiento a las OCID realizadas</t>
  </si>
  <si>
    <t>Número de acciones de seguimiento a las OCID realizadas</t>
  </si>
  <si>
    <t>07-RI-06</t>
  </si>
  <si>
    <t>Procesos de interés e impacto asumidos por competencia preferente</t>
  </si>
  <si>
    <t>Procesos asumidos por competencia preferente / total de procesos considerados de interés e impacto</t>
  </si>
  <si>
    <t>07-RI-07</t>
  </si>
  <si>
    <t>Reuniones de sensibilización de asuntos disciplinarios desarrolladas con las OCID</t>
  </si>
  <si>
    <t xml:space="preserve">Número de reuniones de sensibilización desarrolladas </t>
  </si>
  <si>
    <t>07-RI-08</t>
  </si>
  <si>
    <t>Acciones de sensibilización en materia disciplinaria desarrolladas con los ejes misionales de la Entidad</t>
  </si>
  <si>
    <t xml:space="preserve">Número de acciones de sensibilización desarrolladas </t>
  </si>
  <si>
    <t>07-RI-09</t>
  </si>
  <si>
    <t>Jornadas de capacitación y diálogo realizadas</t>
  </si>
  <si>
    <t>Número de jornadas de capacitación y diálogo realizadas</t>
  </si>
  <si>
    <t>07-RI-10</t>
  </si>
  <si>
    <t>Documentos de memorias construidos y publicados</t>
  </si>
  <si>
    <t>Número de documentos de memorias construidos y publicados</t>
  </si>
  <si>
    <t>07-RI-11</t>
  </si>
  <si>
    <t>Reuniones teórico prácticas de orientación en materia disciplinaria efectuadas con el eje disciplinario de la Entidad</t>
  </si>
  <si>
    <t>Número de reuniones teórico prácticas de orientación en materia disciplinaria efectuadas con el eje disciplinario de la Entidad</t>
  </si>
  <si>
    <t>08-RI-01</t>
  </si>
  <si>
    <t>Plan Anual de Vacantes y Plan de Previsión de Recursos Humanos formulados e implementados</t>
  </si>
  <si>
    <t>Grado de avance en la formulación y ejecución del Plan Anual de Vacantes y Plan de Previsión de Recursos Humanos</t>
  </si>
  <si>
    <t>08-RI-02</t>
  </si>
  <si>
    <t xml:space="preserve">Novedades incluidas en la nómina oportunamente  </t>
  </si>
  <si>
    <t xml:space="preserve"> N° de Novedades incluidas en la Nomina oportunamente / N° de novedades radicadas en los plazos establecidos</t>
  </si>
  <si>
    <t>08-RI-03</t>
  </si>
  <si>
    <t>Usuarios internos satisfechos con los servicios prestados por la SGTH</t>
  </si>
  <si>
    <t>N° de usuarios satisfechos con los servicios prestados por la SGTH (Certificaciones laborales, bonos pensionales y autorizaciones de retiro de cesantías. / N° de usuarios encuestados *100</t>
  </si>
  <si>
    <t>08-RI-04</t>
  </si>
  <si>
    <t>Plan Institucional de Capacitación formulado y ejecutado</t>
  </si>
  <si>
    <t>Grado de avance en la formulación y ejecución del Plan Institucional de Capacitación</t>
  </si>
  <si>
    <t>08-RI-05</t>
  </si>
  <si>
    <t>Plan Institucional de Bienestar formulado y ejecutado</t>
  </si>
  <si>
    <t>Grado de avance en la formulación y ejecución del Plan Institucional de Bienestar</t>
  </si>
  <si>
    <t>08-RI-06</t>
  </si>
  <si>
    <t>Plan Institucional de Incentivos formulado y ejecutado</t>
  </si>
  <si>
    <t>Grado de avance en la formulación y ejecución del Plan Institucional de Incentivos</t>
  </si>
  <si>
    <t>08-RI-07</t>
  </si>
  <si>
    <t>Actividades del Sistema de Gestión de Seguridad y Salud en el Trabajo ejecutadas</t>
  </si>
  <si>
    <t>Grado de avance en la ejecución de las actividades del SG-SST</t>
  </si>
  <si>
    <t>08-RI-08</t>
  </si>
  <si>
    <t>Acciones de los Sistemas de Gestión y Evaluación del Desempeño Laboral de la Personería de Bogotá, D.C., ejecutadas</t>
  </si>
  <si>
    <t>Grado de avance en la ejecución de acciones sobre los Sistemas de Gestión y Evaluación del Desempeño Laboral de la Personería de Bogotá, D.C.</t>
  </si>
  <si>
    <t>08-RI-09</t>
  </si>
  <si>
    <t>Plan de Gestión de Integridad diseñado y ejecutado</t>
  </si>
  <si>
    <t>Grado de avance en la formulación y ejecución del Plan de Gestión de Integridad</t>
  </si>
  <si>
    <t>08-RI-10</t>
  </si>
  <si>
    <t>Micrositio de Talento Humano diseñado e implementado</t>
  </si>
  <si>
    <t>Grado de avance de implementación del micrositio de Talento Humano</t>
  </si>
  <si>
    <t>09-R1-01</t>
  </si>
  <si>
    <t>Servicios atendidos que contribuyan a mantener o modernizar la infraestructura física de la entidad y  al fortalecimiento de las capacidades institucionales.</t>
  </si>
  <si>
    <t># de servicios realizados / # de servicios solicitados</t>
  </si>
  <si>
    <t>09-R1-02</t>
  </si>
  <si>
    <t>Actividades del Plan Estratégico de Seguridad Vial ejecutadas.</t>
  </si>
  <si>
    <t># de actividades del PESV realizadas / # de actividades del PESV programadas</t>
  </si>
  <si>
    <t>10-R1-01</t>
  </si>
  <si>
    <t xml:space="preserve">Actividades programadas para mejorar o implementar Vs Actividades adelantadas </t>
  </si>
  <si>
    <t>(Cantidad de actividades implementadas y/o mejoradas ejecutadas / Cantidad de actividades programadas)*100</t>
  </si>
  <si>
    <t>10-R1-02</t>
  </si>
  <si>
    <t>Actividades programadas para optimizar los recursos Vs Actividades llevadas a cabo.</t>
  </si>
  <si>
    <t>(Cantidad de actividades para optimizar ejecutadas / Cantidad de actividades programadas)*100</t>
  </si>
  <si>
    <t>10-R1-03</t>
  </si>
  <si>
    <t>Acciones programadas para optimizar el mecanismo de creación de terceros Vs Acciones implementadas o mejoradas para optimizar el mecanismo de creacion de terceros.</t>
  </si>
  <si>
    <t>(Cantidad de acciones implementadas y/o mejoradas ejecutadas / Cantidad de acciones programadas)*100</t>
  </si>
  <si>
    <t>11-RI-01</t>
  </si>
  <si>
    <t>Ejercicio de referenciación  de buenas practicas en la implementación del expediente contractual digital desarrollado</t>
  </si>
  <si>
    <t>Ejercicios de referenciación de entidades públicas realizados/ Ejercicios de referenciación de entidades públicas programados</t>
  </si>
  <si>
    <t>11-RI-02</t>
  </si>
  <si>
    <t>Porcentaje del expediente contractual digital  desarrollado.</t>
  </si>
  <si>
    <t>Desarrollo del Expediente contractual digital adelantado/ Desarrollo del Expediente contractual digital  programado</t>
  </si>
  <si>
    <t>11-RI-03</t>
  </si>
  <si>
    <t>Porcentaje del expediente contractual digital implementado y mantenido</t>
  </si>
  <si>
    <t>Expediente contractual digital implementado y en mantenimiento /  Expediente contractual digital  implementado y en mantenimiento programado.</t>
  </si>
  <si>
    <t>12-RI-01</t>
  </si>
  <si>
    <t>Cantidad de actividades de diseño, actualización o ajuste de instrumentos archivísticos y herramientas de apoyo a la gestión documental desarrolladas</t>
  </si>
  <si>
    <t>Sumatoria de actividades de diseño, actualización o ajuste de los instrumentos archivísticos establecidos por norma, y de herramientas de apoyo a la gestión documental.</t>
  </si>
  <si>
    <t>12-RI-02</t>
  </si>
  <si>
    <t>Cantidad de actividades de implementación de instrumentos archivísticos y herramientas de apoyo a la gestión documental desarrolladas</t>
  </si>
  <si>
    <t>(poner simbolo)Sumatoria de actividades de implementación de los instrumentos archivísticos establecidos por norma, y de herramientas de apoyo a la  gestión documental.</t>
  </si>
  <si>
    <t>13-RI-01</t>
  </si>
  <si>
    <t>Porcentaje de procesos judiciales en los que la Entidad es vinculada o demandada representados con oportunidad.</t>
  </si>
  <si>
    <t>(Número de procesos judiciales en los que se representa oportunamente, de acuerdo con los términos fijados por los despachos judiciales / Número total de procesos judiciales en los que sea vinculada o demandada la Entidad)  (x 100)</t>
  </si>
  <si>
    <t>13-RI-02</t>
  </si>
  <si>
    <t>Porcentaje de acciones de tutela en las cuales la Entidad es vinculada o demandada representadas con oportunidad.</t>
  </si>
  <si>
    <t xml:space="preserve">(Número de acciones de tutela en las que se interviene oportunamente, de acuerdo con los términos fijados por los despachos judiciales / Número total de acciones de tutela  en las que sea accionada o vinculada la Entidad) (x 100) </t>
  </si>
  <si>
    <t>13-RI-03</t>
  </si>
  <si>
    <t>Porcentaje de reportes de sanciones disciplinarias registradas con oportunidad.</t>
  </si>
  <si>
    <t xml:space="preserve">
Número de reportes registrados / Número de solicitudes de actualización de reportes recibidos (x100)
</t>
  </si>
  <si>
    <t>13-RI-04</t>
  </si>
  <si>
    <t>Porcentaje de actividades para la implementación del aplicativo  para seguimiento de actuaciones judiciales, registro y reparto de acciones de tutela realizadas con oportunidad.</t>
  </si>
  <si>
    <t>Porcentaje de actividades realizadas / porcentaje de actividades requeridas</t>
  </si>
  <si>
    <t>13-RI-05</t>
  </si>
  <si>
    <t xml:space="preserve">
Porcentaje de actividades para el fortalecimiento del aplicativo de registro de sanciones disciplinarias realizadas con oportunidad.
</t>
  </si>
  <si>
    <t>14-RI-01</t>
  </si>
  <si>
    <t xml:space="preserve">Lineamientos en compromiso con la calidad implementados </t>
  </si>
  <si>
    <t>Sumatoria de lineamientos  implementados</t>
  </si>
  <si>
    <t>14-RI-02</t>
  </si>
  <si>
    <t>Acuerdos interinstitucionales y/o de cooperación  gestionados</t>
  </si>
  <si>
    <t>Sumatoria de acuerdo interinstitucionales y/o de cooperación  gestionado</t>
  </si>
  <si>
    <t>14-RI-03</t>
  </si>
  <si>
    <t>Percepción de los usuarios en calificación excelente y bueno el servicio incrementada.</t>
  </si>
  <si>
    <t xml:space="preserve">(Número total de encuestas con calificación excelente y buena/número total de encuestas registradas)*100 </t>
  </si>
  <si>
    <t>15-RI-01</t>
  </si>
  <si>
    <t>Sensibilizaciones efectuadas</t>
  </si>
  <si>
    <t>Acciones programadas / acciones ejecutadas *100</t>
  </si>
  <si>
    <t>15-RI-02</t>
  </si>
  <si>
    <t>Decisión de fondo emitida</t>
  </si>
  <si>
    <t>Decisiones emitidas/Decisiones estimadas *100</t>
  </si>
  <si>
    <t>16-RI-01</t>
  </si>
  <si>
    <t>Programa anual de auditorías ejecutado.</t>
  </si>
  <si>
    <t>Grado de avance del Programa  Anual de Auditoria</t>
  </si>
  <si>
    <t>16-RI-02</t>
  </si>
  <si>
    <t>Estrategia de Sensibilización acerca de la Cultura del Control realizada.</t>
  </si>
  <si>
    <t>Número de estrategias de sensibilización acerca de la cultura del control desarrolladas</t>
  </si>
  <si>
    <t>16-RI-03</t>
  </si>
  <si>
    <t>Jornada de sensibilización a Directivos y Referentes de Procesos sobre la Séptima Dimensión del MIPG realizada.</t>
  </si>
  <si>
    <t>Número de jornadas de Sensibilización realizadas</t>
  </si>
  <si>
    <t>Eficacia</t>
  </si>
  <si>
    <t>Grado de avance en la implementación de acciones para la mejora continua y sostenibilidad del Sistema de Gestión de la Calidad</t>
  </si>
  <si>
    <t>Grado de avance en la implementación de acciones para la mejora continua y cumplimiento de requisitos del Sistema de Gestión Ambiental</t>
  </si>
  <si>
    <t>Director(a) de Planeación</t>
  </si>
  <si>
    <t>Director(a) de Gestión del Conocimiento e Innovación</t>
  </si>
  <si>
    <t>Director(a) de Tecnologías de la Información y las Comunicaciones</t>
  </si>
  <si>
    <t>Jefe de la Oficina Asesora de Comunicaciones</t>
  </si>
  <si>
    <t>Personero(a) Delegado(a) para la Coordinación del Ministerio Público y los Derechos Humanos</t>
  </si>
  <si>
    <t>Personero(a) Delegado(a) para la Coordinación del Ministerio Público y los Derechos Humanos
Personero(a) Delegado(a) para la Coordinación de Gestion de las Personerías Locales</t>
  </si>
  <si>
    <t>Personero(a) Delegado(a) para la Coordinación de Gestion de las Personerías Locales</t>
  </si>
  <si>
    <t>Grupo para el Acompañamiento en Escenarios de Posible Vulneración de Derechos (GAEPVD).</t>
  </si>
  <si>
    <t>Personero(a) Delegado(a) para la Coordinación del Ministerio Público y los Derechos Humanos
Grupo para el Acompañamiento en Escenarios de Posible Vulneración de Derechos (GAEPVD).</t>
  </si>
  <si>
    <t>Personero(a) Delegado(a) para la Coordinación del Ministerio Público y los Derechos Humanos
Grupo para el Acompañamiento en Escenarios de Posible Vulneración de Derechos (GAEPVD).
Personero(a) Delegado(a) para la Coordinación de Gestion de las Personerías Locales</t>
  </si>
  <si>
    <t>("Número de actividades completadas" sobre el "Número Total de actividades programadas")×100</t>
  </si>
  <si>
    <t>(“Número de requerimientos desarrollados” sobre el “Número total de requerimientos programados)x 100.</t>
  </si>
  <si>
    <t xml:space="preserve"> (“Número de Actividades de optimización Cumplidas” sobre el “Total de Actividades Planificadas”) x100</t>
  </si>
  <si>
    <t>Personero(a) Delegado(a) para la Coordinación de Prevención y Control a la Función Pública y las 09 Delegadas Adscritas
Personero(a) Delegado(a) para la Coordinación de Gestión de las Personerías Locales y las 20 Personerías Locales</t>
  </si>
  <si>
    <t>Personero(a) Delegado(a) para la Coordinación de Prevención y Control a la Función Pública y las 09 Delegadas Adscritas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</si>
  <si>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</si>
  <si>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</si>
  <si>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</si>
  <si>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Subdirector(a) de Gestión Financiera</t>
  </si>
  <si>
    <t>Subdirector(a) de Gestión Contractual</t>
  </si>
  <si>
    <t>Jefe de la Oficina Asesora Jurídica</t>
  </si>
  <si>
    <t>Secretario(a) General</t>
  </si>
  <si>
    <t>Jefe de la Oficina de Control Interno Disciplinario</t>
  </si>
  <si>
    <t>Jefe de la Oficina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</si>
</sst>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9" fontId="14" fillId="0" borderId="1" xfId="0" applyNumberFormat="1" applyFont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hidden="1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164" fontId="13" fillId="0" borderId="1" xfId="0" applyNumberFormat="1" applyFont="1" applyBorder="1" applyAlignment="1" applyProtection="1">
      <alignment horizontal="center" vertical="center" wrapText="1"/>
      <protection hidden="1"/>
    </xf>
    <xf numFmtId="9" fontId="14" fillId="0" borderId="1" xfId="1" applyFont="1" applyBorder="1" applyAlignment="1" applyProtection="1">
      <alignment horizontal="center" vertical="center"/>
      <protection hidden="1"/>
    </xf>
    <xf numFmtId="3" fontId="14" fillId="0" borderId="1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S91"/>
  <sheetViews>
    <sheetView showGridLines="0" tabSelected="1" zoomScale="85" zoomScaleNormal="85" workbookViewId="0">
      <selection activeCell="F9" sqref="F9"/>
    </sheetView>
  </sheetViews>
  <sheetFormatPr baseColWidth="10" defaultColWidth="0" defaultRowHeight="13.2" x14ac:dyDescent="0.3"/>
  <cols>
    <col min="1" max="1" width="5.5546875" style="7" customWidth="1"/>
    <col min="2" max="2" width="37.21875" style="4" customWidth="1"/>
    <col min="3" max="3" width="27" style="4" customWidth="1"/>
    <col min="4" max="4" width="28.33203125" style="7" customWidth="1"/>
    <col min="5" max="5" width="45.6640625" style="4" customWidth="1"/>
    <col min="6" max="6" width="67.5546875" style="4" customWidth="1"/>
    <col min="7" max="7" width="27" style="4" customWidth="1"/>
    <col min="8" max="8" width="30.33203125" style="4" customWidth="1"/>
    <col min="9" max="9" width="49.33203125" style="4" customWidth="1"/>
    <col min="10" max="10" width="1.88671875" style="4" customWidth="1"/>
    <col min="11" max="257" width="11.44140625" style="4" hidden="1"/>
    <col min="258" max="258" width="35" style="4" hidden="1"/>
    <col min="259" max="259" width="27" style="4" hidden="1"/>
    <col min="260" max="260" width="28.33203125" style="4" hidden="1"/>
    <col min="261" max="263" width="27" style="4" hidden="1"/>
    <col min="264" max="264" width="30.33203125" style="4" hidden="1"/>
    <col min="265" max="265" width="32.44140625" style="4" hidden="1"/>
    <col min="266" max="266" width="13.109375" style="4" hidden="1"/>
    <col min="267" max="513" width="11.44140625" style="4" hidden="1"/>
    <col min="514" max="514" width="35" style="4" hidden="1"/>
    <col min="515" max="515" width="27" style="4" hidden="1"/>
    <col min="516" max="516" width="28.33203125" style="4" hidden="1"/>
    <col min="517" max="519" width="27" style="4" hidden="1"/>
    <col min="520" max="520" width="30.33203125" style="4" hidden="1"/>
    <col min="521" max="521" width="32.44140625" style="4" hidden="1"/>
    <col min="522" max="522" width="13.109375" style="4" hidden="1"/>
    <col min="523" max="769" width="11.44140625" style="4" hidden="1"/>
    <col min="770" max="770" width="35" style="4" hidden="1"/>
    <col min="771" max="771" width="27" style="4" hidden="1"/>
    <col min="772" max="772" width="28.33203125" style="4" hidden="1"/>
    <col min="773" max="775" width="27" style="4" hidden="1"/>
    <col min="776" max="776" width="30.33203125" style="4" hidden="1"/>
    <col min="777" max="777" width="32.44140625" style="4" hidden="1"/>
    <col min="778" max="778" width="13.109375" style="4" hidden="1"/>
    <col min="779" max="1025" width="11.44140625" style="4" hidden="1"/>
    <col min="1026" max="1026" width="35" style="4" hidden="1"/>
    <col min="1027" max="1027" width="27" style="4" hidden="1"/>
    <col min="1028" max="1028" width="28.33203125" style="4" hidden="1"/>
    <col min="1029" max="1031" width="27" style="4" hidden="1"/>
    <col min="1032" max="1032" width="30.33203125" style="4" hidden="1"/>
    <col min="1033" max="1033" width="32.44140625" style="4" hidden="1"/>
    <col min="1034" max="1034" width="13.109375" style="4" hidden="1"/>
    <col min="1035" max="1281" width="11.44140625" style="4" hidden="1"/>
    <col min="1282" max="1282" width="35" style="4" hidden="1"/>
    <col min="1283" max="1283" width="27" style="4" hidden="1"/>
    <col min="1284" max="1284" width="28.33203125" style="4" hidden="1"/>
    <col min="1285" max="1287" width="27" style="4" hidden="1"/>
    <col min="1288" max="1288" width="30.33203125" style="4" hidden="1"/>
    <col min="1289" max="1289" width="32.44140625" style="4" hidden="1"/>
    <col min="1290" max="1290" width="13.109375" style="4" hidden="1"/>
    <col min="1291" max="1537" width="11.44140625" style="4" hidden="1"/>
    <col min="1538" max="1538" width="35" style="4" hidden="1"/>
    <col min="1539" max="1539" width="27" style="4" hidden="1"/>
    <col min="1540" max="1540" width="28.33203125" style="4" hidden="1"/>
    <col min="1541" max="1543" width="27" style="4" hidden="1"/>
    <col min="1544" max="1544" width="30.33203125" style="4" hidden="1"/>
    <col min="1545" max="1545" width="32.44140625" style="4" hidden="1"/>
    <col min="1546" max="1546" width="13.109375" style="4" hidden="1"/>
    <col min="1547" max="1793" width="11.44140625" style="4" hidden="1"/>
    <col min="1794" max="1794" width="35" style="4" hidden="1"/>
    <col min="1795" max="1795" width="27" style="4" hidden="1"/>
    <col min="1796" max="1796" width="28.33203125" style="4" hidden="1"/>
    <col min="1797" max="1799" width="27" style="4" hidden="1"/>
    <col min="1800" max="1800" width="30.33203125" style="4" hidden="1"/>
    <col min="1801" max="1801" width="32.44140625" style="4" hidden="1"/>
    <col min="1802" max="1802" width="13.109375" style="4" hidden="1"/>
    <col min="1803" max="2049" width="11.44140625" style="4" hidden="1"/>
    <col min="2050" max="2050" width="35" style="4" hidden="1"/>
    <col min="2051" max="2051" width="27" style="4" hidden="1"/>
    <col min="2052" max="2052" width="28.33203125" style="4" hidden="1"/>
    <col min="2053" max="2055" width="27" style="4" hidden="1"/>
    <col min="2056" max="2056" width="30.33203125" style="4" hidden="1"/>
    <col min="2057" max="2057" width="32.44140625" style="4" hidden="1"/>
    <col min="2058" max="2058" width="13.109375" style="4" hidden="1"/>
    <col min="2059" max="2305" width="11.44140625" style="4" hidden="1"/>
    <col min="2306" max="2306" width="35" style="4" hidden="1"/>
    <col min="2307" max="2307" width="27" style="4" hidden="1"/>
    <col min="2308" max="2308" width="28.33203125" style="4" hidden="1"/>
    <col min="2309" max="2311" width="27" style="4" hidden="1"/>
    <col min="2312" max="2312" width="30.33203125" style="4" hidden="1"/>
    <col min="2313" max="2313" width="32.44140625" style="4" hidden="1"/>
    <col min="2314" max="2314" width="13.109375" style="4" hidden="1"/>
    <col min="2315" max="2561" width="11.44140625" style="4" hidden="1"/>
    <col min="2562" max="2562" width="35" style="4" hidden="1"/>
    <col min="2563" max="2563" width="27" style="4" hidden="1"/>
    <col min="2564" max="2564" width="28.33203125" style="4" hidden="1"/>
    <col min="2565" max="2567" width="27" style="4" hidden="1"/>
    <col min="2568" max="2568" width="30.33203125" style="4" hidden="1"/>
    <col min="2569" max="2569" width="32.44140625" style="4" hidden="1"/>
    <col min="2570" max="2570" width="13.109375" style="4" hidden="1"/>
    <col min="2571" max="2817" width="11.44140625" style="4" hidden="1"/>
    <col min="2818" max="2818" width="35" style="4" hidden="1"/>
    <col min="2819" max="2819" width="27" style="4" hidden="1"/>
    <col min="2820" max="2820" width="28.33203125" style="4" hidden="1"/>
    <col min="2821" max="2823" width="27" style="4" hidden="1"/>
    <col min="2824" max="2824" width="30.33203125" style="4" hidden="1"/>
    <col min="2825" max="2825" width="32.44140625" style="4" hidden="1"/>
    <col min="2826" max="2826" width="13.109375" style="4" hidden="1"/>
    <col min="2827" max="3073" width="11.44140625" style="4" hidden="1"/>
    <col min="3074" max="3074" width="35" style="4" hidden="1"/>
    <col min="3075" max="3075" width="27" style="4" hidden="1"/>
    <col min="3076" max="3076" width="28.33203125" style="4" hidden="1"/>
    <col min="3077" max="3079" width="27" style="4" hidden="1"/>
    <col min="3080" max="3080" width="30.33203125" style="4" hidden="1"/>
    <col min="3081" max="3081" width="32.44140625" style="4" hidden="1"/>
    <col min="3082" max="3082" width="13.109375" style="4" hidden="1"/>
    <col min="3083" max="3329" width="11.44140625" style="4" hidden="1"/>
    <col min="3330" max="3330" width="35" style="4" hidden="1"/>
    <col min="3331" max="3331" width="27" style="4" hidden="1"/>
    <col min="3332" max="3332" width="28.33203125" style="4" hidden="1"/>
    <col min="3333" max="3335" width="27" style="4" hidden="1"/>
    <col min="3336" max="3336" width="30.33203125" style="4" hidden="1"/>
    <col min="3337" max="3337" width="32.44140625" style="4" hidden="1"/>
    <col min="3338" max="3338" width="13.109375" style="4" hidden="1"/>
    <col min="3339" max="3585" width="11.44140625" style="4" hidden="1"/>
    <col min="3586" max="3586" width="35" style="4" hidden="1"/>
    <col min="3587" max="3587" width="27" style="4" hidden="1"/>
    <col min="3588" max="3588" width="28.33203125" style="4" hidden="1"/>
    <col min="3589" max="3591" width="27" style="4" hidden="1"/>
    <col min="3592" max="3592" width="30.33203125" style="4" hidden="1"/>
    <col min="3593" max="3593" width="32.44140625" style="4" hidden="1"/>
    <col min="3594" max="3594" width="13.109375" style="4" hidden="1"/>
    <col min="3595" max="3841" width="11.44140625" style="4" hidden="1"/>
    <col min="3842" max="3842" width="35" style="4" hidden="1"/>
    <col min="3843" max="3843" width="27" style="4" hidden="1"/>
    <col min="3844" max="3844" width="28.33203125" style="4" hidden="1"/>
    <col min="3845" max="3847" width="27" style="4" hidden="1"/>
    <col min="3848" max="3848" width="30.33203125" style="4" hidden="1"/>
    <col min="3849" max="3849" width="32.44140625" style="4" hidden="1"/>
    <col min="3850" max="3850" width="13.109375" style="4" hidden="1"/>
    <col min="3851" max="4097" width="11.44140625" style="4" hidden="1"/>
    <col min="4098" max="4098" width="35" style="4" hidden="1"/>
    <col min="4099" max="4099" width="27" style="4" hidden="1"/>
    <col min="4100" max="4100" width="28.33203125" style="4" hidden="1"/>
    <col min="4101" max="4103" width="27" style="4" hidden="1"/>
    <col min="4104" max="4104" width="30.33203125" style="4" hidden="1"/>
    <col min="4105" max="4105" width="32.44140625" style="4" hidden="1"/>
    <col min="4106" max="4106" width="13.109375" style="4" hidden="1"/>
    <col min="4107" max="4353" width="11.44140625" style="4" hidden="1"/>
    <col min="4354" max="4354" width="35" style="4" hidden="1"/>
    <col min="4355" max="4355" width="27" style="4" hidden="1"/>
    <col min="4356" max="4356" width="28.33203125" style="4" hidden="1"/>
    <col min="4357" max="4359" width="27" style="4" hidden="1"/>
    <col min="4360" max="4360" width="30.33203125" style="4" hidden="1"/>
    <col min="4361" max="4361" width="32.44140625" style="4" hidden="1"/>
    <col min="4362" max="4362" width="13.109375" style="4" hidden="1"/>
    <col min="4363" max="4609" width="11.44140625" style="4" hidden="1"/>
    <col min="4610" max="4610" width="35" style="4" hidden="1"/>
    <col min="4611" max="4611" width="27" style="4" hidden="1"/>
    <col min="4612" max="4612" width="28.33203125" style="4" hidden="1"/>
    <col min="4613" max="4615" width="27" style="4" hidden="1"/>
    <col min="4616" max="4616" width="30.33203125" style="4" hidden="1"/>
    <col min="4617" max="4617" width="32.44140625" style="4" hidden="1"/>
    <col min="4618" max="4618" width="13.109375" style="4" hidden="1"/>
    <col min="4619" max="4865" width="11.44140625" style="4" hidden="1"/>
    <col min="4866" max="4866" width="35" style="4" hidden="1"/>
    <col min="4867" max="4867" width="27" style="4" hidden="1"/>
    <col min="4868" max="4868" width="28.33203125" style="4" hidden="1"/>
    <col min="4869" max="4871" width="27" style="4" hidden="1"/>
    <col min="4872" max="4872" width="30.33203125" style="4" hidden="1"/>
    <col min="4873" max="4873" width="32.44140625" style="4" hidden="1"/>
    <col min="4874" max="4874" width="13.109375" style="4" hidden="1"/>
    <col min="4875" max="5121" width="11.44140625" style="4" hidden="1"/>
    <col min="5122" max="5122" width="35" style="4" hidden="1"/>
    <col min="5123" max="5123" width="27" style="4" hidden="1"/>
    <col min="5124" max="5124" width="28.33203125" style="4" hidden="1"/>
    <col min="5125" max="5127" width="27" style="4" hidden="1"/>
    <col min="5128" max="5128" width="30.33203125" style="4" hidden="1"/>
    <col min="5129" max="5129" width="32.44140625" style="4" hidden="1"/>
    <col min="5130" max="5130" width="13.109375" style="4" hidden="1"/>
    <col min="5131" max="5377" width="11.44140625" style="4" hidden="1"/>
    <col min="5378" max="5378" width="35" style="4" hidden="1"/>
    <col min="5379" max="5379" width="27" style="4" hidden="1"/>
    <col min="5380" max="5380" width="28.33203125" style="4" hidden="1"/>
    <col min="5381" max="5383" width="27" style="4" hidden="1"/>
    <col min="5384" max="5384" width="30.33203125" style="4" hidden="1"/>
    <col min="5385" max="5385" width="32.44140625" style="4" hidden="1"/>
    <col min="5386" max="5386" width="13.109375" style="4" hidden="1"/>
    <col min="5387" max="5633" width="11.44140625" style="4" hidden="1"/>
    <col min="5634" max="5634" width="35" style="4" hidden="1"/>
    <col min="5635" max="5635" width="27" style="4" hidden="1"/>
    <col min="5636" max="5636" width="28.33203125" style="4" hidden="1"/>
    <col min="5637" max="5639" width="27" style="4" hidden="1"/>
    <col min="5640" max="5640" width="30.33203125" style="4" hidden="1"/>
    <col min="5641" max="5641" width="32.44140625" style="4" hidden="1"/>
    <col min="5642" max="5642" width="13.109375" style="4" hidden="1"/>
    <col min="5643" max="5889" width="11.44140625" style="4" hidden="1"/>
    <col min="5890" max="5890" width="35" style="4" hidden="1"/>
    <col min="5891" max="5891" width="27" style="4" hidden="1"/>
    <col min="5892" max="5892" width="28.33203125" style="4" hidden="1"/>
    <col min="5893" max="5895" width="27" style="4" hidden="1"/>
    <col min="5896" max="5896" width="30.33203125" style="4" hidden="1"/>
    <col min="5897" max="5897" width="32.44140625" style="4" hidden="1"/>
    <col min="5898" max="5898" width="13.109375" style="4" hidden="1"/>
    <col min="5899" max="6145" width="11.44140625" style="4" hidden="1"/>
    <col min="6146" max="6146" width="35" style="4" hidden="1"/>
    <col min="6147" max="6147" width="27" style="4" hidden="1"/>
    <col min="6148" max="6148" width="28.33203125" style="4" hidden="1"/>
    <col min="6149" max="6151" width="27" style="4" hidden="1"/>
    <col min="6152" max="6152" width="30.33203125" style="4" hidden="1"/>
    <col min="6153" max="6153" width="32.44140625" style="4" hidden="1"/>
    <col min="6154" max="6154" width="13.109375" style="4" hidden="1"/>
    <col min="6155" max="6401" width="11.44140625" style="4" hidden="1"/>
    <col min="6402" max="6402" width="35" style="4" hidden="1"/>
    <col min="6403" max="6403" width="27" style="4" hidden="1"/>
    <col min="6404" max="6404" width="28.33203125" style="4" hidden="1"/>
    <col min="6405" max="6407" width="27" style="4" hidden="1"/>
    <col min="6408" max="6408" width="30.33203125" style="4" hidden="1"/>
    <col min="6409" max="6409" width="32.44140625" style="4" hidden="1"/>
    <col min="6410" max="6410" width="13.109375" style="4" hidden="1"/>
    <col min="6411" max="6657" width="11.44140625" style="4" hidden="1"/>
    <col min="6658" max="6658" width="35" style="4" hidden="1"/>
    <col min="6659" max="6659" width="27" style="4" hidden="1"/>
    <col min="6660" max="6660" width="28.33203125" style="4" hidden="1"/>
    <col min="6661" max="6663" width="27" style="4" hidden="1"/>
    <col min="6664" max="6664" width="30.33203125" style="4" hidden="1"/>
    <col min="6665" max="6665" width="32.44140625" style="4" hidden="1"/>
    <col min="6666" max="6666" width="13.109375" style="4" hidden="1"/>
    <col min="6667" max="6913" width="11.44140625" style="4" hidden="1"/>
    <col min="6914" max="6914" width="35" style="4" hidden="1"/>
    <col min="6915" max="6915" width="27" style="4" hidden="1"/>
    <col min="6916" max="6916" width="28.33203125" style="4" hidden="1"/>
    <col min="6917" max="6919" width="27" style="4" hidden="1"/>
    <col min="6920" max="6920" width="30.33203125" style="4" hidden="1"/>
    <col min="6921" max="6921" width="32.44140625" style="4" hidden="1"/>
    <col min="6922" max="6922" width="13.109375" style="4" hidden="1"/>
    <col min="6923" max="7169" width="11.44140625" style="4" hidden="1"/>
    <col min="7170" max="7170" width="35" style="4" hidden="1"/>
    <col min="7171" max="7171" width="27" style="4" hidden="1"/>
    <col min="7172" max="7172" width="28.33203125" style="4" hidden="1"/>
    <col min="7173" max="7175" width="27" style="4" hidden="1"/>
    <col min="7176" max="7176" width="30.33203125" style="4" hidden="1"/>
    <col min="7177" max="7177" width="32.44140625" style="4" hidden="1"/>
    <col min="7178" max="7178" width="13.109375" style="4" hidden="1"/>
    <col min="7179" max="7425" width="11.44140625" style="4" hidden="1"/>
    <col min="7426" max="7426" width="35" style="4" hidden="1"/>
    <col min="7427" max="7427" width="27" style="4" hidden="1"/>
    <col min="7428" max="7428" width="28.33203125" style="4" hidden="1"/>
    <col min="7429" max="7431" width="27" style="4" hidden="1"/>
    <col min="7432" max="7432" width="30.33203125" style="4" hidden="1"/>
    <col min="7433" max="7433" width="32.44140625" style="4" hidden="1"/>
    <col min="7434" max="7434" width="13.109375" style="4" hidden="1"/>
    <col min="7435" max="7681" width="11.44140625" style="4" hidden="1"/>
    <col min="7682" max="7682" width="35" style="4" hidden="1"/>
    <col min="7683" max="7683" width="27" style="4" hidden="1"/>
    <col min="7684" max="7684" width="28.33203125" style="4" hidden="1"/>
    <col min="7685" max="7687" width="27" style="4" hidden="1"/>
    <col min="7688" max="7688" width="30.33203125" style="4" hidden="1"/>
    <col min="7689" max="7689" width="32.44140625" style="4" hidden="1"/>
    <col min="7690" max="7690" width="13.109375" style="4" hidden="1"/>
    <col min="7691" max="7937" width="11.44140625" style="4" hidden="1"/>
    <col min="7938" max="7938" width="35" style="4" hidden="1"/>
    <col min="7939" max="7939" width="27" style="4" hidden="1"/>
    <col min="7940" max="7940" width="28.33203125" style="4" hidden="1"/>
    <col min="7941" max="7943" width="27" style="4" hidden="1"/>
    <col min="7944" max="7944" width="30.33203125" style="4" hidden="1"/>
    <col min="7945" max="7945" width="32.44140625" style="4" hidden="1"/>
    <col min="7946" max="7946" width="13.109375" style="4" hidden="1"/>
    <col min="7947" max="8193" width="11.44140625" style="4" hidden="1"/>
    <col min="8194" max="8194" width="35" style="4" hidden="1"/>
    <col min="8195" max="8195" width="27" style="4" hidden="1"/>
    <col min="8196" max="8196" width="28.33203125" style="4" hidden="1"/>
    <col min="8197" max="8199" width="27" style="4" hidden="1"/>
    <col min="8200" max="8200" width="30.33203125" style="4" hidden="1"/>
    <col min="8201" max="8201" width="32.44140625" style="4" hidden="1"/>
    <col min="8202" max="8202" width="13.109375" style="4" hidden="1"/>
    <col min="8203" max="8449" width="11.44140625" style="4" hidden="1"/>
    <col min="8450" max="8450" width="35" style="4" hidden="1"/>
    <col min="8451" max="8451" width="27" style="4" hidden="1"/>
    <col min="8452" max="8452" width="28.33203125" style="4" hidden="1"/>
    <col min="8453" max="8455" width="27" style="4" hidden="1"/>
    <col min="8456" max="8456" width="30.33203125" style="4" hidden="1"/>
    <col min="8457" max="8457" width="32.44140625" style="4" hidden="1"/>
    <col min="8458" max="8458" width="13.109375" style="4" hidden="1"/>
    <col min="8459" max="8705" width="11.44140625" style="4" hidden="1"/>
    <col min="8706" max="8706" width="35" style="4" hidden="1"/>
    <col min="8707" max="8707" width="27" style="4" hidden="1"/>
    <col min="8708" max="8708" width="28.33203125" style="4" hidden="1"/>
    <col min="8709" max="8711" width="27" style="4" hidden="1"/>
    <col min="8712" max="8712" width="30.33203125" style="4" hidden="1"/>
    <col min="8713" max="8713" width="32.44140625" style="4" hidden="1"/>
    <col min="8714" max="8714" width="13.109375" style="4" hidden="1"/>
    <col min="8715" max="8961" width="11.44140625" style="4" hidden="1"/>
    <col min="8962" max="8962" width="35" style="4" hidden="1"/>
    <col min="8963" max="8963" width="27" style="4" hidden="1"/>
    <col min="8964" max="8964" width="28.33203125" style="4" hidden="1"/>
    <col min="8965" max="8967" width="27" style="4" hidden="1"/>
    <col min="8968" max="8968" width="30.33203125" style="4" hidden="1"/>
    <col min="8969" max="8969" width="32.44140625" style="4" hidden="1"/>
    <col min="8970" max="8970" width="13.109375" style="4" hidden="1"/>
    <col min="8971" max="9217" width="11.44140625" style="4" hidden="1"/>
    <col min="9218" max="9218" width="35" style="4" hidden="1"/>
    <col min="9219" max="9219" width="27" style="4" hidden="1"/>
    <col min="9220" max="9220" width="28.33203125" style="4" hidden="1"/>
    <col min="9221" max="9223" width="27" style="4" hidden="1"/>
    <col min="9224" max="9224" width="30.33203125" style="4" hidden="1"/>
    <col min="9225" max="9225" width="32.44140625" style="4" hidden="1"/>
    <col min="9226" max="9226" width="13.109375" style="4" hidden="1"/>
    <col min="9227" max="9473" width="11.44140625" style="4" hidden="1"/>
    <col min="9474" max="9474" width="35" style="4" hidden="1"/>
    <col min="9475" max="9475" width="27" style="4" hidden="1"/>
    <col min="9476" max="9476" width="28.33203125" style="4" hidden="1"/>
    <col min="9477" max="9479" width="27" style="4" hidden="1"/>
    <col min="9480" max="9480" width="30.33203125" style="4" hidden="1"/>
    <col min="9481" max="9481" width="32.44140625" style="4" hidden="1"/>
    <col min="9482" max="9482" width="13.109375" style="4" hidden="1"/>
    <col min="9483" max="9729" width="11.44140625" style="4" hidden="1"/>
    <col min="9730" max="9730" width="35" style="4" hidden="1"/>
    <col min="9731" max="9731" width="27" style="4" hidden="1"/>
    <col min="9732" max="9732" width="28.33203125" style="4" hidden="1"/>
    <col min="9733" max="9735" width="27" style="4" hidden="1"/>
    <col min="9736" max="9736" width="30.33203125" style="4" hidden="1"/>
    <col min="9737" max="9737" width="32.44140625" style="4" hidden="1"/>
    <col min="9738" max="9738" width="13.109375" style="4" hidden="1"/>
    <col min="9739" max="9985" width="11.44140625" style="4" hidden="1"/>
    <col min="9986" max="9986" width="35" style="4" hidden="1"/>
    <col min="9987" max="9987" width="27" style="4" hidden="1"/>
    <col min="9988" max="9988" width="28.33203125" style="4" hidden="1"/>
    <col min="9989" max="9991" width="27" style="4" hidden="1"/>
    <col min="9992" max="9992" width="30.33203125" style="4" hidden="1"/>
    <col min="9993" max="9993" width="32.44140625" style="4" hidden="1"/>
    <col min="9994" max="9994" width="13.109375" style="4" hidden="1"/>
    <col min="9995" max="10241" width="11.44140625" style="4" hidden="1"/>
    <col min="10242" max="10242" width="35" style="4" hidden="1"/>
    <col min="10243" max="10243" width="27" style="4" hidden="1"/>
    <col min="10244" max="10244" width="28.33203125" style="4" hidden="1"/>
    <col min="10245" max="10247" width="27" style="4" hidden="1"/>
    <col min="10248" max="10248" width="30.33203125" style="4" hidden="1"/>
    <col min="10249" max="10249" width="32.44140625" style="4" hidden="1"/>
    <col min="10250" max="10250" width="13.109375" style="4" hidden="1"/>
    <col min="10251" max="10497" width="11.44140625" style="4" hidden="1"/>
    <col min="10498" max="10498" width="35" style="4" hidden="1"/>
    <col min="10499" max="10499" width="27" style="4" hidden="1"/>
    <col min="10500" max="10500" width="28.33203125" style="4" hidden="1"/>
    <col min="10501" max="10503" width="27" style="4" hidden="1"/>
    <col min="10504" max="10504" width="30.33203125" style="4" hidden="1"/>
    <col min="10505" max="10505" width="32.44140625" style="4" hidden="1"/>
    <col min="10506" max="10506" width="13.109375" style="4" hidden="1"/>
    <col min="10507" max="10753" width="11.44140625" style="4" hidden="1"/>
    <col min="10754" max="10754" width="35" style="4" hidden="1"/>
    <col min="10755" max="10755" width="27" style="4" hidden="1"/>
    <col min="10756" max="10756" width="28.33203125" style="4" hidden="1"/>
    <col min="10757" max="10759" width="27" style="4" hidden="1"/>
    <col min="10760" max="10760" width="30.33203125" style="4" hidden="1"/>
    <col min="10761" max="10761" width="32.44140625" style="4" hidden="1"/>
    <col min="10762" max="10762" width="13.109375" style="4" hidden="1"/>
    <col min="10763" max="11009" width="11.44140625" style="4" hidden="1"/>
    <col min="11010" max="11010" width="35" style="4" hidden="1"/>
    <col min="11011" max="11011" width="27" style="4" hidden="1"/>
    <col min="11012" max="11012" width="28.33203125" style="4" hidden="1"/>
    <col min="11013" max="11015" width="27" style="4" hidden="1"/>
    <col min="11016" max="11016" width="30.33203125" style="4" hidden="1"/>
    <col min="11017" max="11017" width="32.44140625" style="4" hidden="1"/>
    <col min="11018" max="11018" width="13.109375" style="4" hidden="1"/>
    <col min="11019" max="11265" width="11.44140625" style="4" hidden="1"/>
    <col min="11266" max="11266" width="35" style="4" hidden="1"/>
    <col min="11267" max="11267" width="27" style="4" hidden="1"/>
    <col min="11268" max="11268" width="28.33203125" style="4" hidden="1"/>
    <col min="11269" max="11271" width="27" style="4" hidden="1"/>
    <col min="11272" max="11272" width="30.33203125" style="4" hidden="1"/>
    <col min="11273" max="11273" width="32.44140625" style="4" hidden="1"/>
    <col min="11274" max="11274" width="13.109375" style="4" hidden="1"/>
    <col min="11275" max="11521" width="11.44140625" style="4" hidden="1"/>
    <col min="11522" max="11522" width="35" style="4" hidden="1"/>
    <col min="11523" max="11523" width="27" style="4" hidden="1"/>
    <col min="11524" max="11524" width="28.33203125" style="4" hidden="1"/>
    <col min="11525" max="11527" width="27" style="4" hidden="1"/>
    <col min="11528" max="11528" width="30.33203125" style="4" hidden="1"/>
    <col min="11529" max="11529" width="32.44140625" style="4" hidden="1"/>
    <col min="11530" max="11530" width="13.109375" style="4" hidden="1"/>
    <col min="11531" max="11777" width="11.44140625" style="4" hidden="1"/>
    <col min="11778" max="11778" width="35" style="4" hidden="1"/>
    <col min="11779" max="11779" width="27" style="4" hidden="1"/>
    <col min="11780" max="11780" width="28.33203125" style="4" hidden="1"/>
    <col min="11781" max="11783" width="27" style="4" hidden="1"/>
    <col min="11784" max="11784" width="30.33203125" style="4" hidden="1"/>
    <col min="11785" max="11785" width="32.44140625" style="4" hidden="1"/>
    <col min="11786" max="11786" width="13.109375" style="4" hidden="1"/>
    <col min="11787" max="12033" width="11.44140625" style="4" hidden="1"/>
    <col min="12034" max="12034" width="35" style="4" hidden="1"/>
    <col min="12035" max="12035" width="27" style="4" hidden="1"/>
    <col min="12036" max="12036" width="28.33203125" style="4" hidden="1"/>
    <col min="12037" max="12039" width="27" style="4" hidden="1"/>
    <col min="12040" max="12040" width="30.33203125" style="4" hidden="1"/>
    <col min="12041" max="12041" width="32.44140625" style="4" hidden="1"/>
    <col min="12042" max="12042" width="13.109375" style="4" hidden="1"/>
    <col min="12043" max="12289" width="11.44140625" style="4" hidden="1"/>
    <col min="12290" max="12290" width="35" style="4" hidden="1"/>
    <col min="12291" max="12291" width="27" style="4" hidden="1"/>
    <col min="12292" max="12292" width="28.33203125" style="4" hidden="1"/>
    <col min="12293" max="12295" width="27" style="4" hidden="1"/>
    <col min="12296" max="12296" width="30.33203125" style="4" hidden="1"/>
    <col min="12297" max="12297" width="32.44140625" style="4" hidden="1"/>
    <col min="12298" max="12298" width="13.109375" style="4" hidden="1"/>
    <col min="12299" max="12545" width="11.44140625" style="4" hidden="1"/>
    <col min="12546" max="12546" width="35" style="4" hidden="1"/>
    <col min="12547" max="12547" width="27" style="4" hidden="1"/>
    <col min="12548" max="12548" width="28.33203125" style="4" hidden="1"/>
    <col min="12549" max="12551" width="27" style="4" hidden="1"/>
    <col min="12552" max="12552" width="30.33203125" style="4" hidden="1"/>
    <col min="12553" max="12553" width="32.44140625" style="4" hidden="1"/>
    <col min="12554" max="12554" width="13.109375" style="4" hidden="1"/>
    <col min="12555" max="12801" width="11.44140625" style="4" hidden="1"/>
    <col min="12802" max="12802" width="35" style="4" hidden="1"/>
    <col min="12803" max="12803" width="27" style="4" hidden="1"/>
    <col min="12804" max="12804" width="28.33203125" style="4" hidden="1"/>
    <col min="12805" max="12807" width="27" style="4" hidden="1"/>
    <col min="12808" max="12808" width="30.33203125" style="4" hidden="1"/>
    <col min="12809" max="12809" width="32.44140625" style="4" hidden="1"/>
    <col min="12810" max="12810" width="13.109375" style="4" hidden="1"/>
    <col min="12811" max="13057" width="11.44140625" style="4" hidden="1"/>
    <col min="13058" max="13058" width="35" style="4" hidden="1"/>
    <col min="13059" max="13059" width="27" style="4" hidden="1"/>
    <col min="13060" max="13060" width="28.33203125" style="4" hidden="1"/>
    <col min="13061" max="13063" width="27" style="4" hidden="1"/>
    <col min="13064" max="13064" width="30.33203125" style="4" hidden="1"/>
    <col min="13065" max="13065" width="32.44140625" style="4" hidden="1"/>
    <col min="13066" max="13066" width="13.109375" style="4" hidden="1"/>
    <col min="13067" max="13313" width="11.44140625" style="4" hidden="1"/>
    <col min="13314" max="13314" width="35" style="4" hidden="1"/>
    <col min="13315" max="13315" width="27" style="4" hidden="1"/>
    <col min="13316" max="13316" width="28.33203125" style="4" hidden="1"/>
    <col min="13317" max="13319" width="27" style="4" hidden="1"/>
    <col min="13320" max="13320" width="30.33203125" style="4" hidden="1"/>
    <col min="13321" max="13321" width="32.44140625" style="4" hidden="1"/>
    <col min="13322" max="13322" width="13.109375" style="4" hidden="1"/>
    <col min="13323" max="13569" width="11.44140625" style="4" hidden="1"/>
    <col min="13570" max="13570" width="35" style="4" hidden="1"/>
    <col min="13571" max="13571" width="27" style="4" hidden="1"/>
    <col min="13572" max="13572" width="28.33203125" style="4" hidden="1"/>
    <col min="13573" max="13575" width="27" style="4" hidden="1"/>
    <col min="13576" max="13576" width="30.33203125" style="4" hidden="1"/>
    <col min="13577" max="13577" width="32.44140625" style="4" hidden="1"/>
    <col min="13578" max="13578" width="13.109375" style="4" hidden="1"/>
    <col min="13579" max="13825" width="11.44140625" style="4" hidden="1"/>
    <col min="13826" max="13826" width="35" style="4" hidden="1"/>
    <col min="13827" max="13827" width="27" style="4" hidden="1"/>
    <col min="13828" max="13828" width="28.33203125" style="4" hidden="1"/>
    <col min="13829" max="13831" width="27" style="4" hidden="1"/>
    <col min="13832" max="13832" width="30.33203125" style="4" hidden="1"/>
    <col min="13833" max="13833" width="32.44140625" style="4" hidden="1"/>
    <col min="13834" max="13834" width="13.109375" style="4" hidden="1"/>
    <col min="13835" max="14081" width="11.44140625" style="4" hidden="1"/>
    <col min="14082" max="14082" width="35" style="4" hidden="1"/>
    <col min="14083" max="14083" width="27" style="4" hidden="1"/>
    <col min="14084" max="14084" width="28.33203125" style="4" hidden="1"/>
    <col min="14085" max="14087" width="27" style="4" hidden="1"/>
    <col min="14088" max="14088" width="30.33203125" style="4" hidden="1"/>
    <col min="14089" max="14089" width="32.44140625" style="4" hidden="1"/>
    <col min="14090" max="14090" width="13.109375" style="4" hidden="1"/>
    <col min="14091" max="14337" width="11.44140625" style="4" hidden="1"/>
    <col min="14338" max="14338" width="35" style="4" hidden="1"/>
    <col min="14339" max="14339" width="27" style="4" hidden="1"/>
    <col min="14340" max="14340" width="28.33203125" style="4" hidden="1"/>
    <col min="14341" max="14343" width="27" style="4" hidden="1"/>
    <col min="14344" max="14344" width="30.33203125" style="4" hidden="1"/>
    <col min="14345" max="14345" width="32.44140625" style="4" hidden="1"/>
    <col min="14346" max="14346" width="13.109375" style="4" hidden="1"/>
    <col min="14347" max="14593" width="11.44140625" style="4" hidden="1"/>
    <col min="14594" max="14594" width="35" style="4" hidden="1"/>
    <col min="14595" max="14595" width="27" style="4" hidden="1"/>
    <col min="14596" max="14596" width="28.33203125" style="4" hidden="1"/>
    <col min="14597" max="14599" width="27" style="4" hidden="1"/>
    <col min="14600" max="14600" width="30.33203125" style="4" hidden="1"/>
    <col min="14601" max="14601" width="32.44140625" style="4" hidden="1"/>
    <col min="14602" max="14602" width="13.109375" style="4" hidden="1"/>
    <col min="14603" max="14849" width="11.44140625" style="4" hidden="1"/>
    <col min="14850" max="14850" width="35" style="4" hidden="1"/>
    <col min="14851" max="14851" width="27" style="4" hidden="1"/>
    <col min="14852" max="14852" width="28.33203125" style="4" hidden="1"/>
    <col min="14853" max="14855" width="27" style="4" hidden="1"/>
    <col min="14856" max="14856" width="30.33203125" style="4" hidden="1"/>
    <col min="14857" max="14857" width="32.44140625" style="4" hidden="1"/>
    <col min="14858" max="14858" width="13.109375" style="4" hidden="1"/>
    <col min="14859" max="15105" width="11.44140625" style="4" hidden="1"/>
    <col min="15106" max="15106" width="35" style="4" hidden="1"/>
    <col min="15107" max="15107" width="27" style="4" hidden="1"/>
    <col min="15108" max="15108" width="28.33203125" style="4" hidden="1"/>
    <col min="15109" max="15111" width="27" style="4" hidden="1"/>
    <col min="15112" max="15112" width="30.33203125" style="4" hidden="1"/>
    <col min="15113" max="15113" width="32.44140625" style="4" hidden="1"/>
    <col min="15114" max="15114" width="13.109375" style="4" hidden="1"/>
    <col min="15115" max="15361" width="11.44140625" style="4" hidden="1"/>
    <col min="15362" max="15362" width="35" style="4" hidden="1"/>
    <col min="15363" max="15363" width="27" style="4" hidden="1"/>
    <col min="15364" max="15364" width="28.33203125" style="4" hidden="1"/>
    <col min="15365" max="15367" width="27" style="4" hidden="1"/>
    <col min="15368" max="15368" width="30.33203125" style="4" hidden="1"/>
    <col min="15369" max="15369" width="32.44140625" style="4" hidden="1"/>
    <col min="15370" max="15370" width="13.109375" style="4" hidden="1"/>
    <col min="15371" max="15617" width="11.44140625" style="4" hidden="1"/>
    <col min="15618" max="15618" width="35" style="4" hidden="1"/>
    <col min="15619" max="15619" width="27" style="4" hidden="1"/>
    <col min="15620" max="15620" width="28.33203125" style="4" hidden="1"/>
    <col min="15621" max="15623" width="27" style="4" hidden="1"/>
    <col min="15624" max="15624" width="30.33203125" style="4" hidden="1"/>
    <col min="15625" max="15625" width="32.44140625" style="4" hidden="1"/>
    <col min="15626" max="15626" width="13.109375" style="4" hidden="1"/>
    <col min="15627" max="15873" width="11.44140625" style="4" hidden="1"/>
    <col min="15874" max="15874" width="35" style="4" hidden="1"/>
    <col min="15875" max="15875" width="27" style="4" hidden="1"/>
    <col min="15876" max="15876" width="28.33203125" style="4" hidden="1"/>
    <col min="15877" max="15879" width="27" style="4" hidden="1"/>
    <col min="15880" max="15880" width="30.33203125" style="4" hidden="1"/>
    <col min="15881" max="15881" width="32.44140625" style="4" hidden="1"/>
    <col min="15882" max="15882" width="13.109375" style="4" hidden="1"/>
    <col min="15883" max="16129" width="11.44140625" style="4" hidden="1"/>
    <col min="16130" max="16130" width="35" style="4" hidden="1"/>
    <col min="16131" max="16131" width="27" style="4" hidden="1"/>
    <col min="16132" max="16132" width="28.33203125" style="4" hidden="1"/>
    <col min="16133" max="16135" width="27" style="4" hidden="1"/>
    <col min="16136" max="16136" width="30.33203125" style="4" hidden="1"/>
    <col min="16137" max="16137" width="32.44140625" style="4" hidden="1"/>
    <col min="16138" max="16139" width="13.109375" style="4" hidden="1"/>
    <col min="16140" max="16384" width="11.44140625" style="4" hidden="1"/>
  </cols>
  <sheetData>
    <row r="2" spans="1:11" ht="23.4" customHeight="1" x14ac:dyDescent="0.3">
      <c r="A2" s="22" t="s">
        <v>36</v>
      </c>
      <c r="B2" s="23"/>
      <c r="C2" s="24" t="s">
        <v>31</v>
      </c>
      <c r="D2" s="24"/>
      <c r="E2" s="24"/>
      <c r="F2" s="24"/>
      <c r="G2" s="24"/>
      <c r="H2" s="19" t="s">
        <v>38</v>
      </c>
      <c r="I2" s="19"/>
    </row>
    <row r="3" spans="1:11" ht="34.799999999999997" x14ac:dyDescent="0.3">
      <c r="A3" s="23"/>
      <c r="B3" s="23"/>
      <c r="C3" s="24"/>
      <c r="D3" s="24"/>
      <c r="E3" s="24"/>
      <c r="F3" s="24"/>
      <c r="G3" s="24"/>
      <c r="H3" s="16" t="s">
        <v>41</v>
      </c>
      <c r="I3" s="17" t="s">
        <v>39</v>
      </c>
      <c r="J3" s="5"/>
      <c r="K3" s="5"/>
    </row>
    <row r="4" spans="1:11" ht="41.4" customHeight="1" x14ac:dyDescent="0.3">
      <c r="A4" s="23"/>
      <c r="B4" s="23"/>
      <c r="C4" s="24"/>
      <c r="D4" s="24"/>
      <c r="E4" s="24"/>
      <c r="F4" s="24"/>
      <c r="G4" s="24"/>
      <c r="H4" s="20" t="s">
        <v>42</v>
      </c>
      <c r="I4" s="21"/>
      <c r="J4" s="6"/>
      <c r="K4" s="6"/>
    </row>
    <row r="5" spans="1:11" x14ac:dyDescent="0.3">
      <c r="G5" s="6"/>
      <c r="H5" s="6"/>
      <c r="I5" s="6"/>
      <c r="J5" s="6"/>
      <c r="K5" s="6"/>
    </row>
    <row r="7" spans="1:11" ht="77.400000000000006" customHeight="1" x14ac:dyDescent="0.3">
      <c r="A7" s="8" t="s">
        <v>32</v>
      </c>
      <c r="B7" s="8" t="s">
        <v>34</v>
      </c>
      <c r="C7" s="9" t="s">
        <v>4</v>
      </c>
      <c r="D7" s="18" t="s">
        <v>40</v>
      </c>
      <c r="E7" s="9" t="s">
        <v>0</v>
      </c>
      <c r="F7" s="9" t="s">
        <v>1</v>
      </c>
      <c r="G7" s="9" t="s">
        <v>43</v>
      </c>
      <c r="H7" s="9" t="s">
        <v>2</v>
      </c>
      <c r="I7" s="9" t="s">
        <v>33</v>
      </c>
    </row>
    <row r="8" spans="1:11" ht="71.400000000000006" customHeight="1" x14ac:dyDescent="0.3">
      <c r="A8" s="10">
        <v>1</v>
      </c>
      <c r="B8" s="11" t="s">
        <v>6</v>
      </c>
      <c r="C8" s="12" t="s">
        <v>7</v>
      </c>
      <c r="D8" s="11" t="s">
        <v>44</v>
      </c>
      <c r="E8" s="13" t="s">
        <v>45</v>
      </c>
      <c r="F8" s="14" t="s">
        <v>285</v>
      </c>
      <c r="G8" s="25">
        <v>1</v>
      </c>
      <c r="H8" s="11" t="s">
        <v>8</v>
      </c>
      <c r="I8" s="12" t="s">
        <v>287</v>
      </c>
    </row>
    <row r="9" spans="1:11" ht="71.400000000000006" customHeight="1" x14ac:dyDescent="0.3">
      <c r="A9" s="10">
        <f>1+A8</f>
        <v>2</v>
      </c>
      <c r="B9" s="11" t="s">
        <v>6</v>
      </c>
      <c r="C9" s="12" t="s">
        <v>7</v>
      </c>
      <c r="D9" s="11" t="s">
        <v>46</v>
      </c>
      <c r="E9" s="13" t="s">
        <v>47</v>
      </c>
      <c r="F9" s="14" t="s">
        <v>286</v>
      </c>
      <c r="G9" s="25">
        <v>1</v>
      </c>
      <c r="H9" s="11" t="s">
        <v>8</v>
      </c>
      <c r="I9" s="12" t="s">
        <v>287</v>
      </c>
    </row>
    <row r="10" spans="1:11" ht="71.400000000000006" customHeight="1" x14ac:dyDescent="0.3">
      <c r="A10" s="10">
        <f t="shared" ref="A10:A73" si="0">1+A9</f>
        <v>3</v>
      </c>
      <c r="B10" s="11" t="s">
        <v>6</v>
      </c>
      <c r="C10" s="12" t="s">
        <v>7</v>
      </c>
      <c r="D10" s="11" t="s">
        <v>48</v>
      </c>
      <c r="E10" s="13" t="s">
        <v>49</v>
      </c>
      <c r="F10" s="14" t="s">
        <v>50</v>
      </c>
      <c r="G10" s="26">
        <v>1</v>
      </c>
      <c r="H10" s="11" t="s">
        <v>8</v>
      </c>
      <c r="I10" s="12" t="s">
        <v>287</v>
      </c>
    </row>
    <row r="11" spans="1:11" ht="71.400000000000006" customHeight="1" x14ac:dyDescent="0.3">
      <c r="A11" s="10">
        <f t="shared" si="0"/>
        <v>4</v>
      </c>
      <c r="B11" s="11" t="s">
        <v>10</v>
      </c>
      <c r="C11" s="12" t="s">
        <v>7</v>
      </c>
      <c r="D11" s="11" t="s">
        <v>51</v>
      </c>
      <c r="E11" s="13" t="s">
        <v>52</v>
      </c>
      <c r="F11" s="14" t="s">
        <v>53</v>
      </c>
      <c r="G11" s="27">
        <v>1</v>
      </c>
      <c r="H11" s="11" t="s">
        <v>8</v>
      </c>
      <c r="I11" s="12" t="s">
        <v>288</v>
      </c>
    </row>
    <row r="12" spans="1:11" ht="118.2" customHeight="1" x14ac:dyDescent="0.3">
      <c r="A12" s="10">
        <f t="shared" si="0"/>
        <v>5</v>
      </c>
      <c r="B12" s="11" t="s">
        <v>10</v>
      </c>
      <c r="C12" s="12" t="s">
        <v>7</v>
      </c>
      <c r="D12" s="11" t="s">
        <v>54</v>
      </c>
      <c r="E12" s="13" t="s">
        <v>55</v>
      </c>
      <c r="F12" s="14" t="s">
        <v>56</v>
      </c>
      <c r="G12" s="25">
        <v>1</v>
      </c>
      <c r="H12" s="11" t="s">
        <v>8</v>
      </c>
      <c r="I12" s="12" t="s">
        <v>288</v>
      </c>
    </row>
    <row r="13" spans="1:11" ht="52.8" customHeight="1" x14ac:dyDescent="0.3">
      <c r="A13" s="10">
        <f t="shared" si="0"/>
        <v>6</v>
      </c>
      <c r="B13" s="11" t="s">
        <v>10</v>
      </c>
      <c r="C13" s="12" t="s">
        <v>7</v>
      </c>
      <c r="D13" s="11" t="s">
        <v>57</v>
      </c>
      <c r="E13" s="13" t="s">
        <v>58</v>
      </c>
      <c r="F13" s="13" t="s">
        <v>59</v>
      </c>
      <c r="G13" s="27">
        <v>1</v>
      </c>
      <c r="H13" s="11" t="s">
        <v>8</v>
      </c>
      <c r="I13" s="12" t="s">
        <v>288</v>
      </c>
    </row>
    <row r="14" spans="1:11" ht="52.8" customHeight="1" x14ac:dyDescent="0.3">
      <c r="A14" s="10">
        <f t="shared" si="0"/>
        <v>7</v>
      </c>
      <c r="B14" s="11" t="s">
        <v>10</v>
      </c>
      <c r="C14" s="12" t="s">
        <v>7</v>
      </c>
      <c r="D14" s="11" t="s">
        <v>60</v>
      </c>
      <c r="E14" s="13" t="s">
        <v>61</v>
      </c>
      <c r="F14" s="14" t="s">
        <v>62</v>
      </c>
      <c r="G14" s="27">
        <v>0</v>
      </c>
      <c r="H14" s="11" t="s">
        <v>8</v>
      </c>
      <c r="I14" s="12" t="s">
        <v>288</v>
      </c>
    </row>
    <row r="15" spans="1:11" ht="52.8" customHeight="1" x14ac:dyDescent="0.3">
      <c r="A15" s="10">
        <f t="shared" si="0"/>
        <v>8</v>
      </c>
      <c r="B15" s="11" t="s">
        <v>10</v>
      </c>
      <c r="C15" s="12" t="s">
        <v>7</v>
      </c>
      <c r="D15" s="11" t="s">
        <v>63</v>
      </c>
      <c r="E15" s="13" t="s">
        <v>64</v>
      </c>
      <c r="F15" s="14" t="s">
        <v>65</v>
      </c>
      <c r="G15" s="27">
        <v>1</v>
      </c>
      <c r="H15" s="11" t="s">
        <v>8</v>
      </c>
      <c r="I15" s="12" t="s">
        <v>288</v>
      </c>
    </row>
    <row r="16" spans="1:11" ht="52.8" customHeight="1" x14ac:dyDescent="0.3">
      <c r="A16" s="10">
        <f t="shared" si="0"/>
        <v>9</v>
      </c>
      <c r="B16" s="11" t="s">
        <v>10</v>
      </c>
      <c r="C16" s="12" t="s">
        <v>7</v>
      </c>
      <c r="D16" s="11" t="s">
        <v>66</v>
      </c>
      <c r="E16" s="13" t="s">
        <v>67</v>
      </c>
      <c r="F16" s="14" t="s">
        <v>68</v>
      </c>
      <c r="G16" s="28">
        <v>0.125</v>
      </c>
      <c r="H16" s="11" t="s">
        <v>8</v>
      </c>
      <c r="I16" s="12" t="s">
        <v>288</v>
      </c>
    </row>
    <row r="17" spans="1:9" ht="52.8" customHeight="1" x14ac:dyDescent="0.3">
      <c r="A17" s="10">
        <f t="shared" si="0"/>
        <v>10</v>
      </c>
      <c r="B17" s="11" t="s">
        <v>10</v>
      </c>
      <c r="C17" s="12" t="s">
        <v>7</v>
      </c>
      <c r="D17" s="11" t="s">
        <v>69</v>
      </c>
      <c r="E17" s="13" t="s">
        <v>70</v>
      </c>
      <c r="F17" s="14" t="s">
        <v>71</v>
      </c>
      <c r="G17" s="27">
        <v>1</v>
      </c>
      <c r="H17" s="11" t="s">
        <v>8</v>
      </c>
      <c r="I17" s="12" t="s">
        <v>288</v>
      </c>
    </row>
    <row r="18" spans="1:9" ht="58.2" customHeight="1" x14ac:dyDescent="0.3">
      <c r="A18" s="10">
        <f t="shared" si="0"/>
        <v>11</v>
      </c>
      <c r="B18" s="11" t="s">
        <v>14</v>
      </c>
      <c r="C18" s="12" t="s">
        <v>7</v>
      </c>
      <c r="D18" s="11" t="s">
        <v>72</v>
      </c>
      <c r="E18" s="13" t="s">
        <v>73</v>
      </c>
      <c r="F18" s="14" t="s">
        <v>74</v>
      </c>
      <c r="G18" s="25">
        <v>0.1</v>
      </c>
      <c r="H18" s="11" t="s">
        <v>8</v>
      </c>
      <c r="I18" s="12" t="s">
        <v>289</v>
      </c>
    </row>
    <row r="19" spans="1:9" ht="58.2" customHeight="1" x14ac:dyDescent="0.3">
      <c r="A19" s="10">
        <f t="shared" si="0"/>
        <v>12</v>
      </c>
      <c r="B19" s="11" t="s">
        <v>14</v>
      </c>
      <c r="C19" s="12" t="s">
        <v>7</v>
      </c>
      <c r="D19" s="11" t="s">
        <v>75</v>
      </c>
      <c r="E19" s="13" t="s">
        <v>76</v>
      </c>
      <c r="F19" s="14" t="s">
        <v>77</v>
      </c>
      <c r="G19" s="25">
        <v>1</v>
      </c>
      <c r="H19" s="11" t="s">
        <v>8</v>
      </c>
      <c r="I19" s="12" t="s">
        <v>289</v>
      </c>
    </row>
    <row r="20" spans="1:9" ht="58.2" customHeight="1" x14ac:dyDescent="0.3">
      <c r="A20" s="10">
        <f t="shared" si="0"/>
        <v>13</v>
      </c>
      <c r="B20" s="11" t="s">
        <v>14</v>
      </c>
      <c r="C20" s="12" t="s">
        <v>7</v>
      </c>
      <c r="D20" s="11" t="s">
        <v>78</v>
      </c>
      <c r="E20" s="13" t="s">
        <v>79</v>
      </c>
      <c r="F20" s="14" t="s">
        <v>80</v>
      </c>
      <c r="G20" s="25">
        <v>0.1</v>
      </c>
      <c r="H20" s="11" t="s">
        <v>8</v>
      </c>
      <c r="I20" s="12" t="s">
        <v>289</v>
      </c>
    </row>
    <row r="21" spans="1:9" ht="60" customHeight="1" x14ac:dyDescent="0.3">
      <c r="A21" s="10">
        <f t="shared" si="0"/>
        <v>14</v>
      </c>
      <c r="B21" s="11" t="s">
        <v>14</v>
      </c>
      <c r="C21" s="12" t="s">
        <v>7</v>
      </c>
      <c r="D21" s="11" t="s">
        <v>81</v>
      </c>
      <c r="E21" s="13" t="s">
        <v>82</v>
      </c>
      <c r="F21" s="14" t="s">
        <v>297</v>
      </c>
      <c r="G21" s="25">
        <v>0.1</v>
      </c>
      <c r="H21" s="11" t="s">
        <v>8</v>
      </c>
      <c r="I21" s="12" t="s">
        <v>289</v>
      </c>
    </row>
    <row r="22" spans="1:9" ht="60" customHeight="1" x14ac:dyDescent="0.3">
      <c r="A22" s="10">
        <f t="shared" si="0"/>
        <v>15</v>
      </c>
      <c r="B22" s="11" t="s">
        <v>14</v>
      </c>
      <c r="C22" s="12" t="s">
        <v>7</v>
      </c>
      <c r="D22" s="11" t="s">
        <v>83</v>
      </c>
      <c r="E22" s="13" t="s">
        <v>84</v>
      </c>
      <c r="F22" s="14" t="s">
        <v>298</v>
      </c>
      <c r="G22" s="25">
        <v>0.1</v>
      </c>
      <c r="H22" s="11" t="s">
        <v>8</v>
      </c>
      <c r="I22" s="12" t="s">
        <v>289</v>
      </c>
    </row>
    <row r="23" spans="1:9" ht="60" customHeight="1" x14ac:dyDescent="0.3">
      <c r="A23" s="10">
        <f t="shared" si="0"/>
        <v>16</v>
      </c>
      <c r="B23" s="11" t="s">
        <v>14</v>
      </c>
      <c r="C23" s="12" t="s">
        <v>7</v>
      </c>
      <c r="D23" s="11" t="s">
        <v>85</v>
      </c>
      <c r="E23" s="13" t="s">
        <v>86</v>
      </c>
      <c r="F23" s="14" t="s">
        <v>87</v>
      </c>
      <c r="G23" s="25">
        <v>0.1</v>
      </c>
      <c r="H23" s="11" t="s">
        <v>8</v>
      </c>
      <c r="I23" s="12" t="s">
        <v>289</v>
      </c>
    </row>
    <row r="24" spans="1:9" ht="60" customHeight="1" x14ac:dyDescent="0.3">
      <c r="A24" s="10">
        <f t="shared" si="0"/>
        <v>17</v>
      </c>
      <c r="B24" s="11" t="s">
        <v>14</v>
      </c>
      <c r="C24" s="12" t="s">
        <v>7</v>
      </c>
      <c r="D24" s="11" t="s">
        <v>88</v>
      </c>
      <c r="E24" s="13" t="s">
        <v>89</v>
      </c>
      <c r="F24" s="14" t="s">
        <v>299</v>
      </c>
      <c r="G24" s="25">
        <v>0.1</v>
      </c>
      <c r="H24" s="11" t="s">
        <v>8</v>
      </c>
      <c r="I24" s="12" t="s">
        <v>289</v>
      </c>
    </row>
    <row r="25" spans="1:9" ht="140.4" customHeight="1" x14ac:dyDescent="0.3">
      <c r="A25" s="10">
        <f t="shared" si="0"/>
        <v>18</v>
      </c>
      <c r="B25" s="11" t="s">
        <v>14</v>
      </c>
      <c r="C25" s="12" t="s">
        <v>7</v>
      </c>
      <c r="D25" s="11" t="s">
        <v>90</v>
      </c>
      <c r="E25" s="13" t="s">
        <v>91</v>
      </c>
      <c r="F25" s="14" t="s">
        <v>92</v>
      </c>
      <c r="G25" s="25">
        <v>0</v>
      </c>
      <c r="H25" s="11" t="s">
        <v>8</v>
      </c>
      <c r="I25" s="12" t="s">
        <v>289</v>
      </c>
    </row>
    <row r="26" spans="1:9" ht="73.2" customHeight="1" x14ac:dyDescent="0.3">
      <c r="A26" s="10">
        <f t="shared" si="0"/>
        <v>19</v>
      </c>
      <c r="B26" s="11" t="s">
        <v>17</v>
      </c>
      <c r="C26" s="12" t="s">
        <v>7</v>
      </c>
      <c r="D26" s="11" t="s">
        <v>93</v>
      </c>
      <c r="E26" s="13" t="s">
        <v>94</v>
      </c>
      <c r="F26" s="14" t="s">
        <v>95</v>
      </c>
      <c r="G26" s="29">
        <v>1</v>
      </c>
      <c r="H26" s="11" t="s">
        <v>8</v>
      </c>
      <c r="I26" s="12" t="s">
        <v>290</v>
      </c>
    </row>
    <row r="27" spans="1:9" ht="73.2" customHeight="1" x14ac:dyDescent="0.3">
      <c r="A27" s="10">
        <f t="shared" si="0"/>
        <v>20</v>
      </c>
      <c r="B27" s="11" t="s">
        <v>17</v>
      </c>
      <c r="C27" s="12" t="s">
        <v>7</v>
      </c>
      <c r="D27" s="11" t="s">
        <v>96</v>
      </c>
      <c r="E27" s="13" t="s">
        <v>97</v>
      </c>
      <c r="F27" s="14" t="s">
        <v>98</v>
      </c>
      <c r="G27" s="29">
        <v>1</v>
      </c>
      <c r="H27" s="11" t="s">
        <v>8</v>
      </c>
      <c r="I27" s="12" t="s">
        <v>290</v>
      </c>
    </row>
    <row r="28" spans="1:9" ht="73.2" customHeight="1" x14ac:dyDescent="0.3">
      <c r="A28" s="10">
        <f t="shared" si="0"/>
        <v>21</v>
      </c>
      <c r="B28" s="11" t="s">
        <v>17</v>
      </c>
      <c r="C28" s="12" t="s">
        <v>15</v>
      </c>
      <c r="D28" s="11" t="s">
        <v>99</v>
      </c>
      <c r="E28" s="13" t="s">
        <v>100</v>
      </c>
      <c r="F28" s="14" t="s">
        <v>101</v>
      </c>
      <c r="G28" s="29">
        <v>0.85</v>
      </c>
      <c r="H28" s="11" t="s">
        <v>8</v>
      </c>
      <c r="I28" s="12" t="s">
        <v>290</v>
      </c>
    </row>
    <row r="29" spans="1:9" ht="73.2" customHeight="1" x14ac:dyDescent="0.3">
      <c r="A29" s="10">
        <f t="shared" si="0"/>
        <v>22</v>
      </c>
      <c r="B29" s="11" t="s">
        <v>20</v>
      </c>
      <c r="C29" s="12" t="s">
        <v>7</v>
      </c>
      <c r="D29" s="11" t="s">
        <v>102</v>
      </c>
      <c r="E29" s="13" t="s">
        <v>103</v>
      </c>
      <c r="F29" s="14" t="s">
        <v>104</v>
      </c>
      <c r="G29" s="30">
        <v>60231</v>
      </c>
      <c r="H29" s="11" t="s">
        <v>8</v>
      </c>
      <c r="I29" s="12" t="s">
        <v>291</v>
      </c>
    </row>
    <row r="30" spans="1:9" ht="60" customHeight="1" x14ac:dyDescent="0.3">
      <c r="A30" s="10">
        <f t="shared" si="0"/>
        <v>23</v>
      </c>
      <c r="B30" s="11" t="s">
        <v>20</v>
      </c>
      <c r="C30" s="12" t="s">
        <v>7</v>
      </c>
      <c r="D30" s="11" t="s">
        <v>105</v>
      </c>
      <c r="E30" s="13" t="s">
        <v>106</v>
      </c>
      <c r="F30" s="14" t="s">
        <v>107</v>
      </c>
      <c r="G30" s="30">
        <v>62323</v>
      </c>
      <c r="H30" s="11" t="s">
        <v>8</v>
      </c>
      <c r="I30" s="12" t="s">
        <v>292</v>
      </c>
    </row>
    <row r="31" spans="1:9" ht="60" customHeight="1" x14ac:dyDescent="0.3">
      <c r="A31" s="10">
        <f t="shared" si="0"/>
        <v>24</v>
      </c>
      <c r="B31" s="11" t="s">
        <v>20</v>
      </c>
      <c r="C31" s="12" t="s">
        <v>7</v>
      </c>
      <c r="D31" s="11" t="s">
        <v>108</v>
      </c>
      <c r="E31" s="13" t="s">
        <v>109</v>
      </c>
      <c r="F31" s="14" t="s">
        <v>110</v>
      </c>
      <c r="G31" s="30">
        <v>32089</v>
      </c>
      <c r="H31" s="11" t="s">
        <v>8</v>
      </c>
      <c r="I31" s="12" t="s">
        <v>292</v>
      </c>
    </row>
    <row r="32" spans="1:9" ht="60" customHeight="1" x14ac:dyDescent="0.3">
      <c r="A32" s="10">
        <f t="shared" si="0"/>
        <v>25</v>
      </c>
      <c r="B32" s="11" t="s">
        <v>20</v>
      </c>
      <c r="C32" s="12" t="s">
        <v>7</v>
      </c>
      <c r="D32" s="11" t="s">
        <v>111</v>
      </c>
      <c r="E32" s="13" t="s">
        <v>112</v>
      </c>
      <c r="F32" s="14" t="s">
        <v>113</v>
      </c>
      <c r="G32" s="30">
        <v>11754</v>
      </c>
      <c r="H32" s="11" t="s">
        <v>8</v>
      </c>
      <c r="I32" s="12" t="s">
        <v>292</v>
      </c>
    </row>
    <row r="33" spans="1:9" ht="187.2" customHeight="1" x14ac:dyDescent="0.3">
      <c r="A33" s="10">
        <f t="shared" si="0"/>
        <v>26</v>
      </c>
      <c r="B33" s="11" t="s">
        <v>20</v>
      </c>
      <c r="C33" s="12" t="s">
        <v>7</v>
      </c>
      <c r="D33" s="11" t="s">
        <v>114</v>
      </c>
      <c r="E33" s="13" t="s">
        <v>115</v>
      </c>
      <c r="F33" s="14" t="s">
        <v>116</v>
      </c>
      <c r="G33" s="30">
        <v>42605</v>
      </c>
      <c r="H33" s="11" t="s">
        <v>8</v>
      </c>
      <c r="I33" s="12" t="s">
        <v>296</v>
      </c>
    </row>
    <row r="34" spans="1:9" ht="187.2" customHeight="1" x14ac:dyDescent="0.3">
      <c r="A34" s="10">
        <f t="shared" si="0"/>
        <v>27</v>
      </c>
      <c r="B34" s="11" t="s">
        <v>20</v>
      </c>
      <c r="C34" s="12" t="s">
        <v>7</v>
      </c>
      <c r="D34" s="11" t="s">
        <v>117</v>
      </c>
      <c r="E34" s="13" t="s">
        <v>118</v>
      </c>
      <c r="F34" s="14" t="s">
        <v>119</v>
      </c>
      <c r="G34" s="30">
        <v>90</v>
      </c>
      <c r="H34" s="11" t="s">
        <v>8</v>
      </c>
      <c r="I34" s="12" t="s">
        <v>295</v>
      </c>
    </row>
    <row r="35" spans="1:9" ht="63" customHeight="1" x14ac:dyDescent="0.3">
      <c r="A35" s="10">
        <f t="shared" si="0"/>
        <v>28</v>
      </c>
      <c r="B35" s="11" t="s">
        <v>20</v>
      </c>
      <c r="C35" s="12" t="s">
        <v>7</v>
      </c>
      <c r="D35" s="11" t="s">
        <v>120</v>
      </c>
      <c r="E35" s="13" t="s">
        <v>121</v>
      </c>
      <c r="F35" s="14" t="s">
        <v>122</v>
      </c>
      <c r="G35" s="30">
        <v>350</v>
      </c>
      <c r="H35" s="11" t="s">
        <v>8</v>
      </c>
      <c r="I35" s="12" t="s">
        <v>294</v>
      </c>
    </row>
    <row r="36" spans="1:9" ht="63" customHeight="1" x14ac:dyDescent="0.3">
      <c r="A36" s="10">
        <f t="shared" si="0"/>
        <v>29</v>
      </c>
      <c r="B36" s="11" t="s">
        <v>20</v>
      </c>
      <c r="C36" s="12" t="s">
        <v>7</v>
      </c>
      <c r="D36" s="11" t="s">
        <v>123</v>
      </c>
      <c r="E36" s="13" t="s">
        <v>124</v>
      </c>
      <c r="F36" s="14" t="s">
        <v>125</v>
      </c>
      <c r="G36" s="30">
        <v>20</v>
      </c>
      <c r="H36" s="11" t="s">
        <v>8</v>
      </c>
      <c r="I36" s="12" t="s">
        <v>294</v>
      </c>
    </row>
    <row r="37" spans="1:9" ht="63" customHeight="1" x14ac:dyDescent="0.3">
      <c r="A37" s="10">
        <f t="shared" si="0"/>
        <v>30</v>
      </c>
      <c r="B37" s="11" t="s">
        <v>20</v>
      </c>
      <c r="C37" s="12" t="s">
        <v>7</v>
      </c>
      <c r="D37" s="11" t="s">
        <v>126</v>
      </c>
      <c r="E37" s="13" t="s">
        <v>127</v>
      </c>
      <c r="F37" s="14" t="s">
        <v>128</v>
      </c>
      <c r="G37" s="30">
        <v>2000</v>
      </c>
      <c r="H37" s="11" t="s">
        <v>8</v>
      </c>
      <c r="I37" s="12" t="s">
        <v>293</v>
      </c>
    </row>
    <row r="38" spans="1:9" ht="122.4" customHeight="1" x14ac:dyDescent="0.3">
      <c r="A38" s="10">
        <f t="shared" si="0"/>
        <v>31</v>
      </c>
      <c r="B38" s="11" t="s">
        <v>20</v>
      </c>
      <c r="C38" s="12" t="s">
        <v>7</v>
      </c>
      <c r="D38" s="11" t="s">
        <v>129</v>
      </c>
      <c r="E38" s="13" t="s">
        <v>130</v>
      </c>
      <c r="F38" s="14" t="s">
        <v>131</v>
      </c>
      <c r="G38" s="30">
        <v>104</v>
      </c>
      <c r="H38" s="11" t="s">
        <v>8</v>
      </c>
      <c r="I38" s="12" t="s">
        <v>292</v>
      </c>
    </row>
    <row r="39" spans="1:9" ht="122.4" customHeight="1" x14ac:dyDescent="0.3">
      <c r="A39" s="10">
        <f t="shared" si="0"/>
        <v>32</v>
      </c>
      <c r="B39" s="11" t="s">
        <v>20</v>
      </c>
      <c r="C39" s="12" t="s">
        <v>7</v>
      </c>
      <c r="D39" s="11" t="s">
        <v>132</v>
      </c>
      <c r="E39" s="13" t="s">
        <v>133</v>
      </c>
      <c r="F39" s="14" t="s">
        <v>134</v>
      </c>
      <c r="G39" s="30">
        <v>30</v>
      </c>
      <c r="H39" s="11" t="s">
        <v>8</v>
      </c>
      <c r="I39" s="12" t="s">
        <v>293</v>
      </c>
    </row>
    <row r="40" spans="1:9" ht="139.19999999999999" customHeight="1" x14ac:dyDescent="0.3">
      <c r="A40" s="10">
        <f t="shared" si="0"/>
        <v>33</v>
      </c>
      <c r="B40" s="11" t="s">
        <v>21</v>
      </c>
      <c r="C40" s="12" t="s">
        <v>7</v>
      </c>
      <c r="D40" s="11" t="s">
        <v>135</v>
      </c>
      <c r="E40" s="13" t="s">
        <v>136</v>
      </c>
      <c r="F40" s="14" t="s">
        <v>137</v>
      </c>
      <c r="G40" s="30">
        <v>104</v>
      </c>
      <c r="H40" s="11" t="s">
        <v>8</v>
      </c>
      <c r="I40" s="12" t="s">
        <v>300</v>
      </c>
    </row>
    <row r="41" spans="1:9" ht="139.19999999999999" customHeight="1" x14ac:dyDescent="0.3">
      <c r="A41" s="10">
        <f t="shared" si="0"/>
        <v>34</v>
      </c>
      <c r="B41" s="11" t="s">
        <v>21</v>
      </c>
      <c r="C41" s="12" t="s">
        <v>7</v>
      </c>
      <c r="D41" s="11" t="s">
        <v>138</v>
      </c>
      <c r="E41" s="13" t="s">
        <v>139</v>
      </c>
      <c r="F41" s="14" t="s">
        <v>140</v>
      </c>
      <c r="G41" s="30">
        <v>30</v>
      </c>
      <c r="H41" s="11" t="s">
        <v>8</v>
      </c>
      <c r="I41" s="12" t="s">
        <v>301</v>
      </c>
    </row>
    <row r="42" spans="1:9" ht="139.19999999999999" customHeight="1" x14ac:dyDescent="0.3">
      <c r="A42" s="10">
        <f t="shared" si="0"/>
        <v>35</v>
      </c>
      <c r="B42" s="11" t="s">
        <v>21</v>
      </c>
      <c r="C42" s="12" t="s">
        <v>7</v>
      </c>
      <c r="D42" s="11" t="s">
        <v>141</v>
      </c>
      <c r="E42" s="13" t="s">
        <v>142</v>
      </c>
      <c r="F42" s="14" t="s">
        <v>143</v>
      </c>
      <c r="G42" s="30">
        <v>112</v>
      </c>
      <c r="H42" s="11" t="s">
        <v>8</v>
      </c>
      <c r="I42" s="12" t="s">
        <v>300</v>
      </c>
    </row>
    <row r="43" spans="1:9" ht="139.19999999999999" customHeight="1" x14ac:dyDescent="0.3">
      <c r="A43" s="10">
        <f t="shared" si="0"/>
        <v>36</v>
      </c>
      <c r="B43" s="11" t="s">
        <v>21</v>
      </c>
      <c r="C43" s="12" t="s">
        <v>7</v>
      </c>
      <c r="D43" s="11" t="s">
        <v>144</v>
      </c>
      <c r="E43" s="13" t="s">
        <v>145</v>
      </c>
      <c r="F43" s="14" t="s">
        <v>146</v>
      </c>
      <c r="G43" s="30">
        <v>15</v>
      </c>
      <c r="H43" s="11" t="s">
        <v>8</v>
      </c>
      <c r="I43" s="12" t="s">
        <v>301</v>
      </c>
    </row>
    <row r="44" spans="1:9" ht="139.19999999999999" customHeight="1" x14ac:dyDescent="0.3">
      <c r="A44" s="10">
        <f t="shared" si="0"/>
        <v>37</v>
      </c>
      <c r="B44" s="11" t="s">
        <v>21</v>
      </c>
      <c r="C44" s="12" t="s">
        <v>7</v>
      </c>
      <c r="D44" s="11" t="s">
        <v>147</v>
      </c>
      <c r="E44" s="13" t="s">
        <v>148</v>
      </c>
      <c r="F44" s="14" t="s">
        <v>149</v>
      </c>
      <c r="G44" s="30">
        <v>2</v>
      </c>
      <c r="H44" s="11" t="s">
        <v>8</v>
      </c>
      <c r="I44" s="12" t="s">
        <v>301</v>
      </c>
    </row>
    <row r="45" spans="1:9" ht="139.19999999999999" customHeight="1" x14ac:dyDescent="0.3">
      <c r="A45" s="10">
        <f t="shared" si="0"/>
        <v>38</v>
      </c>
      <c r="B45" s="11" t="s">
        <v>21</v>
      </c>
      <c r="C45" s="12" t="s">
        <v>7</v>
      </c>
      <c r="D45" s="11" t="s">
        <v>150</v>
      </c>
      <c r="E45" s="13" t="s">
        <v>151</v>
      </c>
      <c r="F45" s="14" t="s">
        <v>152</v>
      </c>
      <c r="G45" s="29">
        <v>1</v>
      </c>
      <c r="H45" s="11" t="s">
        <v>8</v>
      </c>
      <c r="I45" s="12" t="s">
        <v>292</v>
      </c>
    </row>
    <row r="46" spans="1:9" ht="62.4" customHeight="1" x14ac:dyDescent="0.3">
      <c r="A46" s="10">
        <f t="shared" si="0"/>
        <v>39</v>
      </c>
      <c r="B46" s="11" t="s">
        <v>22</v>
      </c>
      <c r="C46" s="12" t="s">
        <v>7</v>
      </c>
      <c r="D46" s="11" t="s">
        <v>153</v>
      </c>
      <c r="E46" s="13" t="s">
        <v>154</v>
      </c>
      <c r="F46" s="14" t="s">
        <v>155</v>
      </c>
      <c r="G46" s="26">
        <v>432</v>
      </c>
      <c r="H46" s="11" t="s">
        <v>8</v>
      </c>
      <c r="I46" s="12" t="s">
        <v>302</v>
      </c>
    </row>
    <row r="47" spans="1:9" ht="62.4" customHeight="1" x14ac:dyDescent="0.3">
      <c r="A47" s="10">
        <f t="shared" si="0"/>
        <v>40</v>
      </c>
      <c r="B47" s="11" t="s">
        <v>22</v>
      </c>
      <c r="C47" s="12" t="s">
        <v>7</v>
      </c>
      <c r="D47" s="11" t="s">
        <v>156</v>
      </c>
      <c r="E47" s="13" t="s">
        <v>157</v>
      </c>
      <c r="F47" s="14" t="s">
        <v>158</v>
      </c>
      <c r="G47" s="29">
        <v>1</v>
      </c>
      <c r="H47" s="11" t="s">
        <v>8</v>
      </c>
      <c r="I47" s="12" t="s">
        <v>302</v>
      </c>
    </row>
    <row r="48" spans="1:9" ht="62.4" customHeight="1" x14ac:dyDescent="0.3">
      <c r="A48" s="10">
        <f t="shared" si="0"/>
        <v>41</v>
      </c>
      <c r="B48" s="11" t="s">
        <v>22</v>
      </c>
      <c r="C48" s="12" t="s">
        <v>7</v>
      </c>
      <c r="D48" s="11" t="s">
        <v>159</v>
      </c>
      <c r="E48" s="13" t="s">
        <v>160</v>
      </c>
      <c r="F48" s="14" t="s">
        <v>161</v>
      </c>
      <c r="G48" s="29">
        <v>1</v>
      </c>
      <c r="H48" s="11" t="s">
        <v>8</v>
      </c>
      <c r="I48" s="12" t="s">
        <v>302</v>
      </c>
    </row>
    <row r="49" spans="1:9" ht="62.4" customHeight="1" x14ac:dyDescent="0.3">
      <c r="A49" s="10">
        <f t="shared" si="0"/>
        <v>42</v>
      </c>
      <c r="B49" s="11" t="s">
        <v>22</v>
      </c>
      <c r="C49" s="12" t="s">
        <v>7</v>
      </c>
      <c r="D49" s="11" t="s">
        <v>162</v>
      </c>
      <c r="E49" s="13" t="s">
        <v>163</v>
      </c>
      <c r="F49" s="14" t="s">
        <v>164</v>
      </c>
      <c r="G49" s="29">
        <v>1</v>
      </c>
      <c r="H49" s="11" t="s">
        <v>8</v>
      </c>
      <c r="I49" s="12" t="s">
        <v>302</v>
      </c>
    </row>
    <row r="50" spans="1:9" ht="62.4" customHeight="1" x14ac:dyDescent="0.3">
      <c r="A50" s="10">
        <f t="shared" si="0"/>
        <v>43</v>
      </c>
      <c r="B50" s="11" t="s">
        <v>22</v>
      </c>
      <c r="C50" s="12" t="s">
        <v>7</v>
      </c>
      <c r="D50" s="11" t="s">
        <v>165</v>
      </c>
      <c r="E50" s="13" t="s">
        <v>166</v>
      </c>
      <c r="F50" s="14" t="s">
        <v>167</v>
      </c>
      <c r="G50" s="26">
        <v>26</v>
      </c>
      <c r="H50" s="11" t="s">
        <v>8</v>
      </c>
      <c r="I50" s="12" t="s">
        <v>302</v>
      </c>
    </row>
    <row r="51" spans="1:9" ht="62.4" customHeight="1" x14ac:dyDescent="0.3">
      <c r="A51" s="10">
        <f t="shared" si="0"/>
        <v>44</v>
      </c>
      <c r="B51" s="11" t="s">
        <v>22</v>
      </c>
      <c r="C51" s="12" t="s">
        <v>7</v>
      </c>
      <c r="D51" s="11" t="s">
        <v>168</v>
      </c>
      <c r="E51" s="13" t="s">
        <v>169</v>
      </c>
      <c r="F51" s="14" t="s">
        <v>170</v>
      </c>
      <c r="G51" s="26">
        <v>1</v>
      </c>
      <c r="H51" s="11" t="s">
        <v>8</v>
      </c>
      <c r="I51" s="12" t="s">
        <v>302</v>
      </c>
    </row>
    <row r="52" spans="1:9" ht="57.6" customHeight="1" x14ac:dyDescent="0.3">
      <c r="A52" s="10">
        <f t="shared" si="0"/>
        <v>45</v>
      </c>
      <c r="B52" s="11" t="s">
        <v>22</v>
      </c>
      <c r="C52" s="12" t="s">
        <v>7</v>
      </c>
      <c r="D52" s="11" t="s">
        <v>171</v>
      </c>
      <c r="E52" s="13" t="s">
        <v>172</v>
      </c>
      <c r="F52" s="14" t="s">
        <v>173</v>
      </c>
      <c r="G52" s="26">
        <v>0</v>
      </c>
      <c r="H52" s="11" t="s">
        <v>8</v>
      </c>
      <c r="I52" s="12" t="s">
        <v>302</v>
      </c>
    </row>
    <row r="53" spans="1:9" ht="57.6" customHeight="1" x14ac:dyDescent="0.3">
      <c r="A53" s="10">
        <f t="shared" si="0"/>
        <v>46</v>
      </c>
      <c r="B53" s="11" t="s">
        <v>22</v>
      </c>
      <c r="C53" s="12" t="s">
        <v>7</v>
      </c>
      <c r="D53" s="11" t="s">
        <v>174</v>
      </c>
      <c r="E53" s="13" t="s">
        <v>175</v>
      </c>
      <c r="F53" s="14" t="s">
        <v>176</v>
      </c>
      <c r="G53" s="26">
        <v>1</v>
      </c>
      <c r="H53" s="11" t="s">
        <v>8</v>
      </c>
      <c r="I53" s="12" t="s">
        <v>302</v>
      </c>
    </row>
    <row r="54" spans="1:9" ht="57.6" customHeight="1" x14ac:dyDescent="0.3">
      <c r="A54" s="10">
        <f t="shared" si="0"/>
        <v>47</v>
      </c>
      <c r="B54" s="11" t="s">
        <v>22</v>
      </c>
      <c r="C54" s="12" t="s">
        <v>7</v>
      </c>
      <c r="D54" s="11" t="s">
        <v>177</v>
      </c>
      <c r="E54" s="13" t="s">
        <v>178</v>
      </c>
      <c r="F54" s="14" t="s">
        <v>179</v>
      </c>
      <c r="G54" s="26">
        <v>2</v>
      </c>
      <c r="H54" s="11" t="s">
        <v>8</v>
      </c>
      <c r="I54" s="12" t="s">
        <v>302</v>
      </c>
    </row>
    <row r="55" spans="1:9" ht="57.6" customHeight="1" x14ac:dyDescent="0.3">
      <c r="A55" s="10">
        <f t="shared" si="0"/>
        <v>48</v>
      </c>
      <c r="B55" s="11" t="s">
        <v>22</v>
      </c>
      <c r="C55" s="12" t="s">
        <v>7</v>
      </c>
      <c r="D55" s="11" t="s">
        <v>180</v>
      </c>
      <c r="E55" s="13" t="s">
        <v>181</v>
      </c>
      <c r="F55" s="14" t="s">
        <v>182</v>
      </c>
      <c r="G55" s="26">
        <v>1</v>
      </c>
      <c r="H55" s="11" t="s">
        <v>8</v>
      </c>
      <c r="I55" s="12" t="s">
        <v>302</v>
      </c>
    </row>
    <row r="56" spans="1:9" ht="90.6" customHeight="1" x14ac:dyDescent="0.3">
      <c r="A56" s="10">
        <f t="shared" si="0"/>
        <v>49</v>
      </c>
      <c r="B56" s="11" t="s">
        <v>22</v>
      </c>
      <c r="C56" s="12" t="s">
        <v>7</v>
      </c>
      <c r="D56" s="11" t="s">
        <v>183</v>
      </c>
      <c r="E56" s="13" t="s">
        <v>184</v>
      </c>
      <c r="F56" s="14" t="s">
        <v>185</v>
      </c>
      <c r="G56" s="26">
        <v>4</v>
      </c>
      <c r="H56" s="11" t="s">
        <v>8</v>
      </c>
      <c r="I56" s="12" t="s">
        <v>302</v>
      </c>
    </row>
    <row r="57" spans="1:9" ht="90.6" customHeight="1" x14ac:dyDescent="0.3">
      <c r="A57" s="10">
        <f t="shared" si="0"/>
        <v>50</v>
      </c>
      <c r="B57" s="11" t="s">
        <v>23</v>
      </c>
      <c r="C57" s="12" t="s">
        <v>7</v>
      </c>
      <c r="D57" s="11" t="s">
        <v>186</v>
      </c>
      <c r="E57" s="13" t="s">
        <v>187</v>
      </c>
      <c r="F57" s="14" t="s">
        <v>188</v>
      </c>
      <c r="G57" s="29">
        <v>1</v>
      </c>
      <c r="H57" s="11" t="s">
        <v>8</v>
      </c>
      <c r="I57" s="12" t="s">
        <v>303</v>
      </c>
    </row>
    <row r="58" spans="1:9" ht="90.6" customHeight="1" x14ac:dyDescent="0.3">
      <c r="A58" s="10">
        <f t="shared" si="0"/>
        <v>51</v>
      </c>
      <c r="B58" s="11" t="s">
        <v>23</v>
      </c>
      <c r="C58" s="12" t="s">
        <v>7</v>
      </c>
      <c r="D58" s="11" t="s">
        <v>189</v>
      </c>
      <c r="E58" s="13" t="s">
        <v>190</v>
      </c>
      <c r="F58" s="14" t="s">
        <v>191</v>
      </c>
      <c r="G58" s="29">
        <v>1</v>
      </c>
      <c r="H58" s="11" t="s">
        <v>8</v>
      </c>
      <c r="I58" s="12" t="s">
        <v>303</v>
      </c>
    </row>
    <row r="59" spans="1:9" ht="90.6" customHeight="1" x14ac:dyDescent="0.3">
      <c r="A59" s="10">
        <f t="shared" si="0"/>
        <v>52</v>
      </c>
      <c r="B59" s="11" t="s">
        <v>23</v>
      </c>
      <c r="C59" s="12" t="s">
        <v>15</v>
      </c>
      <c r="D59" s="11" t="s">
        <v>192</v>
      </c>
      <c r="E59" s="13" t="s">
        <v>193</v>
      </c>
      <c r="F59" s="14" t="s">
        <v>194</v>
      </c>
      <c r="G59" s="29">
        <v>0.98</v>
      </c>
      <c r="H59" s="11" t="s">
        <v>8</v>
      </c>
      <c r="I59" s="12" t="s">
        <v>303</v>
      </c>
    </row>
    <row r="60" spans="1:9" ht="62.4" customHeight="1" x14ac:dyDescent="0.3">
      <c r="A60" s="10">
        <f t="shared" si="0"/>
        <v>53</v>
      </c>
      <c r="B60" s="11" t="s">
        <v>23</v>
      </c>
      <c r="C60" s="12" t="s">
        <v>7</v>
      </c>
      <c r="D60" s="11" t="s">
        <v>195</v>
      </c>
      <c r="E60" s="13" t="s">
        <v>196</v>
      </c>
      <c r="F60" s="14" t="s">
        <v>197</v>
      </c>
      <c r="G60" s="29">
        <v>1</v>
      </c>
      <c r="H60" s="11" t="s">
        <v>8</v>
      </c>
      <c r="I60" s="12" t="s">
        <v>303</v>
      </c>
    </row>
    <row r="61" spans="1:9" ht="62.4" customHeight="1" x14ac:dyDescent="0.3">
      <c r="A61" s="10">
        <f t="shared" si="0"/>
        <v>54</v>
      </c>
      <c r="B61" s="11" t="s">
        <v>23</v>
      </c>
      <c r="C61" s="12" t="s">
        <v>7</v>
      </c>
      <c r="D61" s="11" t="s">
        <v>198</v>
      </c>
      <c r="E61" s="13" t="s">
        <v>199</v>
      </c>
      <c r="F61" s="14" t="s">
        <v>200</v>
      </c>
      <c r="G61" s="29">
        <v>1</v>
      </c>
      <c r="H61" s="11" t="s">
        <v>8</v>
      </c>
      <c r="I61" s="12" t="s">
        <v>303</v>
      </c>
    </row>
    <row r="62" spans="1:9" ht="62.4" customHeight="1" x14ac:dyDescent="0.3">
      <c r="A62" s="10">
        <f t="shared" si="0"/>
        <v>55</v>
      </c>
      <c r="B62" s="11" t="s">
        <v>23</v>
      </c>
      <c r="C62" s="12" t="s">
        <v>7</v>
      </c>
      <c r="D62" s="11" t="s">
        <v>201</v>
      </c>
      <c r="E62" s="13" t="s">
        <v>202</v>
      </c>
      <c r="F62" s="14" t="s">
        <v>203</v>
      </c>
      <c r="G62" s="29">
        <v>1</v>
      </c>
      <c r="H62" s="11" t="s">
        <v>8</v>
      </c>
      <c r="I62" s="12" t="s">
        <v>303</v>
      </c>
    </row>
    <row r="63" spans="1:9" ht="52.2" x14ac:dyDescent="0.3">
      <c r="A63" s="10">
        <f t="shared" si="0"/>
        <v>56</v>
      </c>
      <c r="B63" s="11" t="s">
        <v>23</v>
      </c>
      <c r="C63" s="11" t="s">
        <v>284</v>
      </c>
      <c r="D63" s="11" t="s">
        <v>204</v>
      </c>
      <c r="E63" s="13" t="s">
        <v>205</v>
      </c>
      <c r="F63" s="14" t="s">
        <v>206</v>
      </c>
      <c r="G63" s="29">
        <v>1</v>
      </c>
      <c r="H63" s="11" t="s">
        <v>8</v>
      </c>
      <c r="I63" s="12" t="s">
        <v>303</v>
      </c>
    </row>
    <row r="64" spans="1:9" ht="69.599999999999994" x14ac:dyDescent="0.3">
      <c r="A64" s="10">
        <f t="shared" si="0"/>
        <v>57</v>
      </c>
      <c r="B64" s="11" t="s">
        <v>23</v>
      </c>
      <c r="C64" s="11" t="s">
        <v>284</v>
      </c>
      <c r="D64" s="11" t="s">
        <v>207</v>
      </c>
      <c r="E64" s="13" t="s">
        <v>208</v>
      </c>
      <c r="F64" s="14" t="s">
        <v>209</v>
      </c>
      <c r="G64" s="29">
        <v>1</v>
      </c>
      <c r="H64" s="11" t="s">
        <v>8</v>
      </c>
      <c r="I64" s="12" t="s">
        <v>303</v>
      </c>
    </row>
    <row r="65" spans="1:9" ht="60" customHeight="1" x14ac:dyDescent="0.3">
      <c r="A65" s="10">
        <f t="shared" si="0"/>
        <v>58</v>
      </c>
      <c r="B65" s="11" t="s">
        <v>23</v>
      </c>
      <c r="C65" s="11" t="s">
        <v>284</v>
      </c>
      <c r="D65" s="11" t="s">
        <v>210</v>
      </c>
      <c r="E65" s="13" t="s">
        <v>211</v>
      </c>
      <c r="F65" s="14" t="s">
        <v>212</v>
      </c>
      <c r="G65" s="29">
        <v>1</v>
      </c>
      <c r="H65" s="11" t="s">
        <v>8</v>
      </c>
      <c r="I65" s="12" t="s">
        <v>303</v>
      </c>
    </row>
    <row r="66" spans="1:9" ht="60" customHeight="1" x14ac:dyDescent="0.3">
      <c r="A66" s="10">
        <f t="shared" si="0"/>
        <v>59</v>
      </c>
      <c r="B66" s="11" t="s">
        <v>23</v>
      </c>
      <c r="C66" s="11" t="s">
        <v>284</v>
      </c>
      <c r="D66" s="11" t="s">
        <v>213</v>
      </c>
      <c r="E66" s="13" t="s">
        <v>214</v>
      </c>
      <c r="F66" s="14" t="s">
        <v>215</v>
      </c>
      <c r="G66" s="29">
        <v>0.1</v>
      </c>
      <c r="H66" s="11" t="s">
        <v>8</v>
      </c>
      <c r="I66" s="12" t="s">
        <v>303</v>
      </c>
    </row>
    <row r="67" spans="1:9" ht="63" customHeight="1" x14ac:dyDescent="0.3">
      <c r="A67" s="10">
        <f t="shared" si="0"/>
        <v>60</v>
      </c>
      <c r="B67" s="11" t="s">
        <v>24</v>
      </c>
      <c r="C67" s="11" t="s">
        <v>284</v>
      </c>
      <c r="D67" s="11" t="s">
        <v>216</v>
      </c>
      <c r="E67" s="13" t="s">
        <v>217</v>
      </c>
      <c r="F67" s="14" t="s">
        <v>218</v>
      </c>
      <c r="G67" s="29">
        <v>1</v>
      </c>
      <c r="H67" s="11" t="s">
        <v>8</v>
      </c>
      <c r="I67" s="12" t="s">
        <v>304</v>
      </c>
    </row>
    <row r="68" spans="1:9" ht="63" customHeight="1" x14ac:dyDescent="0.3">
      <c r="A68" s="10">
        <f t="shared" si="0"/>
        <v>61</v>
      </c>
      <c r="B68" s="11" t="s">
        <v>24</v>
      </c>
      <c r="C68" s="11" t="s">
        <v>284</v>
      </c>
      <c r="D68" s="11" t="s">
        <v>219</v>
      </c>
      <c r="E68" s="13" t="s">
        <v>220</v>
      </c>
      <c r="F68" s="14" t="s">
        <v>221</v>
      </c>
      <c r="G68" s="29">
        <v>1</v>
      </c>
      <c r="H68" s="11" t="s">
        <v>8</v>
      </c>
      <c r="I68" s="12" t="s">
        <v>304</v>
      </c>
    </row>
    <row r="69" spans="1:9" ht="68.400000000000006" customHeight="1" x14ac:dyDescent="0.3">
      <c r="A69" s="10">
        <f t="shared" si="0"/>
        <v>62</v>
      </c>
      <c r="B69" s="11" t="s">
        <v>25</v>
      </c>
      <c r="C69" s="11" t="s">
        <v>284</v>
      </c>
      <c r="D69" s="11" t="s">
        <v>222</v>
      </c>
      <c r="E69" s="13" t="s">
        <v>223</v>
      </c>
      <c r="F69" s="14" t="s">
        <v>224</v>
      </c>
      <c r="G69" s="25">
        <v>0.15</v>
      </c>
      <c r="H69" s="11" t="s">
        <v>8</v>
      </c>
      <c r="I69" s="12" t="s">
        <v>305</v>
      </c>
    </row>
    <row r="70" spans="1:9" ht="68.400000000000006" customHeight="1" x14ac:dyDescent="0.3">
      <c r="A70" s="10">
        <f t="shared" si="0"/>
        <v>63</v>
      </c>
      <c r="B70" s="11" t="s">
        <v>25</v>
      </c>
      <c r="C70" s="11" t="s">
        <v>284</v>
      </c>
      <c r="D70" s="11" t="s">
        <v>225</v>
      </c>
      <c r="E70" s="13" t="s">
        <v>226</v>
      </c>
      <c r="F70" s="14" t="s">
        <v>227</v>
      </c>
      <c r="G70" s="25">
        <v>0.15</v>
      </c>
      <c r="H70" s="11" t="s">
        <v>8</v>
      </c>
      <c r="I70" s="12" t="s">
        <v>305</v>
      </c>
    </row>
    <row r="71" spans="1:9" ht="68.400000000000006" customHeight="1" x14ac:dyDescent="0.3">
      <c r="A71" s="10">
        <f t="shared" si="0"/>
        <v>64</v>
      </c>
      <c r="B71" s="11" t="s">
        <v>25</v>
      </c>
      <c r="C71" s="11" t="s">
        <v>284</v>
      </c>
      <c r="D71" s="11" t="s">
        <v>228</v>
      </c>
      <c r="E71" s="13" t="s">
        <v>229</v>
      </c>
      <c r="F71" s="14" t="s">
        <v>230</v>
      </c>
      <c r="G71" s="25">
        <v>0.15</v>
      </c>
      <c r="H71" s="11" t="s">
        <v>8</v>
      </c>
      <c r="I71" s="12" t="s">
        <v>305</v>
      </c>
    </row>
    <row r="72" spans="1:9" ht="90.6" customHeight="1" x14ac:dyDescent="0.3">
      <c r="A72" s="10">
        <f t="shared" si="0"/>
        <v>65</v>
      </c>
      <c r="B72" s="11" t="s">
        <v>26</v>
      </c>
      <c r="C72" s="11" t="s">
        <v>284</v>
      </c>
      <c r="D72" s="11" t="s">
        <v>231</v>
      </c>
      <c r="E72" s="13" t="s">
        <v>232</v>
      </c>
      <c r="F72" s="14" t="s">
        <v>233</v>
      </c>
      <c r="G72" s="25">
        <v>0.7</v>
      </c>
      <c r="H72" s="11" t="s">
        <v>8</v>
      </c>
      <c r="I72" s="12" t="s">
        <v>306</v>
      </c>
    </row>
    <row r="73" spans="1:9" ht="88.2" customHeight="1" x14ac:dyDescent="0.3">
      <c r="A73" s="10">
        <f t="shared" si="0"/>
        <v>66</v>
      </c>
      <c r="B73" s="11" t="s">
        <v>26</v>
      </c>
      <c r="C73" s="11" t="s">
        <v>284</v>
      </c>
      <c r="D73" s="11" t="s">
        <v>234</v>
      </c>
      <c r="E73" s="13" t="s">
        <v>235</v>
      </c>
      <c r="F73" s="14" t="s">
        <v>236</v>
      </c>
      <c r="G73" s="25">
        <v>0</v>
      </c>
      <c r="H73" s="11" t="s">
        <v>8</v>
      </c>
      <c r="I73" s="12" t="s">
        <v>306</v>
      </c>
    </row>
    <row r="74" spans="1:9" ht="79.2" customHeight="1" x14ac:dyDescent="0.3">
      <c r="A74" s="10">
        <f t="shared" ref="A74:A89" si="1">1+A73</f>
        <v>67</v>
      </c>
      <c r="B74" s="11" t="s">
        <v>26</v>
      </c>
      <c r="C74" s="11" t="s">
        <v>284</v>
      </c>
      <c r="D74" s="11" t="s">
        <v>237</v>
      </c>
      <c r="E74" s="13" t="s">
        <v>238</v>
      </c>
      <c r="F74" s="14" t="s">
        <v>239</v>
      </c>
      <c r="G74" s="25">
        <v>0</v>
      </c>
      <c r="H74" s="11" t="s">
        <v>8</v>
      </c>
      <c r="I74" s="12" t="s">
        <v>306</v>
      </c>
    </row>
    <row r="75" spans="1:9" ht="93.6" customHeight="1" x14ac:dyDescent="0.3">
      <c r="A75" s="10">
        <f t="shared" si="1"/>
        <v>68</v>
      </c>
      <c r="B75" s="11" t="s">
        <v>27</v>
      </c>
      <c r="C75" s="11" t="s">
        <v>284</v>
      </c>
      <c r="D75" s="11" t="s">
        <v>240</v>
      </c>
      <c r="E75" s="13" t="s">
        <v>241</v>
      </c>
      <c r="F75" s="14" t="s">
        <v>242</v>
      </c>
      <c r="G75" s="26">
        <v>5</v>
      </c>
      <c r="H75" s="11" t="s">
        <v>8</v>
      </c>
      <c r="I75" s="12" t="s">
        <v>304</v>
      </c>
    </row>
    <row r="76" spans="1:9" ht="93.6" customHeight="1" x14ac:dyDescent="0.3">
      <c r="A76" s="10">
        <f t="shared" si="1"/>
        <v>69</v>
      </c>
      <c r="B76" s="11" t="s">
        <v>27</v>
      </c>
      <c r="C76" s="11" t="s">
        <v>284</v>
      </c>
      <c r="D76" s="11" t="s">
        <v>243</v>
      </c>
      <c r="E76" s="13" t="s">
        <v>244</v>
      </c>
      <c r="F76" s="14" t="s">
        <v>245</v>
      </c>
      <c r="G76" s="26">
        <v>8</v>
      </c>
      <c r="H76" s="11" t="s">
        <v>8</v>
      </c>
      <c r="I76" s="12" t="s">
        <v>304</v>
      </c>
    </row>
    <row r="77" spans="1:9" ht="102.6" customHeight="1" x14ac:dyDescent="0.3">
      <c r="A77" s="10">
        <f t="shared" si="1"/>
        <v>70</v>
      </c>
      <c r="B77" s="11" t="s">
        <v>28</v>
      </c>
      <c r="C77" s="11" t="s">
        <v>284</v>
      </c>
      <c r="D77" s="11" t="s">
        <v>246</v>
      </c>
      <c r="E77" s="13" t="s">
        <v>247</v>
      </c>
      <c r="F77" s="14" t="s">
        <v>248</v>
      </c>
      <c r="G77" s="25">
        <v>1</v>
      </c>
      <c r="H77" s="11" t="s">
        <v>8</v>
      </c>
      <c r="I77" s="12" t="s">
        <v>307</v>
      </c>
    </row>
    <row r="78" spans="1:9" ht="109.8" customHeight="1" x14ac:dyDescent="0.3">
      <c r="A78" s="10">
        <f t="shared" si="1"/>
        <v>71</v>
      </c>
      <c r="B78" s="11" t="s">
        <v>28</v>
      </c>
      <c r="C78" s="11" t="s">
        <v>284</v>
      </c>
      <c r="D78" s="11" t="s">
        <v>249</v>
      </c>
      <c r="E78" s="13" t="s">
        <v>250</v>
      </c>
      <c r="F78" s="14" t="s">
        <v>251</v>
      </c>
      <c r="G78" s="25">
        <v>1</v>
      </c>
      <c r="H78" s="11" t="s">
        <v>8</v>
      </c>
      <c r="I78" s="12" t="s">
        <v>307</v>
      </c>
    </row>
    <row r="79" spans="1:9" ht="63" customHeight="1" x14ac:dyDescent="0.3">
      <c r="A79" s="10">
        <f t="shared" si="1"/>
        <v>72</v>
      </c>
      <c r="B79" s="11" t="s">
        <v>28</v>
      </c>
      <c r="C79" s="11" t="s">
        <v>284</v>
      </c>
      <c r="D79" s="11" t="s">
        <v>252</v>
      </c>
      <c r="E79" s="13" t="s">
        <v>253</v>
      </c>
      <c r="F79" s="14" t="s">
        <v>254</v>
      </c>
      <c r="G79" s="25">
        <v>1</v>
      </c>
      <c r="H79" s="11" t="s">
        <v>8</v>
      </c>
      <c r="I79" s="12" t="s">
        <v>307</v>
      </c>
    </row>
    <row r="80" spans="1:9" ht="68.400000000000006" customHeight="1" x14ac:dyDescent="0.3">
      <c r="A80" s="10">
        <f t="shared" si="1"/>
        <v>73</v>
      </c>
      <c r="B80" s="11" t="s">
        <v>28</v>
      </c>
      <c r="C80" s="11" t="s">
        <v>284</v>
      </c>
      <c r="D80" s="11" t="s">
        <v>255</v>
      </c>
      <c r="E80" s="13" t="s">
        <v>256</v>
      </c>
      <c r="F80" s="14" t="s">
        <v>257</v>
      </c>
      <c r="G80" s="25">
        <v>0.05</v>
      </c>
      <c r="H80" s="11" t="s">
        <v>8</v>
      </c>
      <c r="I80" s="12" t="s">
        <v>307</v>
      </c>
    </row>
    <row r="81" spans="1:9" ht="62.4" customHeight="1" x14ac:dyDescent="0.3">
      <c r="A81" s="10">
        <f t="shared" si="1"/>
        <v>74</v>
      </c>
      <c r="B81" s="11" t="s">
        <v>28</v>
      </c>
      <c r="C81" s="11" t="s">
        <v>284</v>
      </c>
      <c r="D81" s="11" t="s">
        <v>258</v>
      </c>
      <c r="E81" s="13" t="s">
        <v>259</v>
      </c>
      <c r="F81" s="14" t="s">
        <v>257</v>
      </c>
      <c r="G81" s="25">
        <v>0.05</v>
      </c>
      <c r="H81" s="11" t="s">
        <v>8</v>
      </c>
      <c r="I81" s="12" t="s">
        <v>307</v>
      </c>
    </row>
    <row r="82" spans="1:9" ht="57.6" customHeight="1" x14ac:dyDescent="0.3">
      <c r="A82" s="10">
        <f t="shared" si="1"/>
        <v>75</v>
      </c>
      <c r="B82" s="11" t="s">
        <v>19</v>
      </c>
      <c r="C82" s="11" t="s">
        <v>284</v>
      </c>
      <c r="D82" s="11" t="s">
        <v>260</v>
      </c>
      <c r="E82" s="13" t="s">
        <v>261</v>
      </c>
      <c r="F82" s="14" t="s">
        <v>262</v>
      </c>
      <c r="G82" s="26">
        <v>1</v>
      </c>
      <c r="H82" s="11" t="s">
        <v>8</v>
      </c>
      <c r="I82" s="12" t="s">
        <v>308</v>
      </c>
    </row>
    <row r="83" spans="1:9" ht="57.6" customHeight="1" x14ac:dyDescent="0.3">
      <c r="A83" s="10">
        <f t="shared" si="1"/>
        <v>76</v>
      </c>
      <c r="B83" s="11" t="s">
        <v>19</v>
      </c>
      <c r="C83" s="11" t="s">
        <v>284</v>
      </c>
      <c r="D83" s="11" t="s">
        <v>263</v>
      </c>
      <c r="E83" s="13" t="s">
        <v>264</v>
      </c>
      <c r="F83" s="14" t="s">
        <v>265</v>
      </c>
      <c r="G83" s="26">
        <v>0</v>
      </c>
      <c r="H83" s="11" t="s">
        <v>8</v>
      </c>
      <c r="I83" s="12" t="s">
        <v>308</v>
      </c>
    </row>
    <row r="84" spans="1:9" ht="57.6" customHeight="1" x14ac:dyDescent="0.3">
      <c r="A84" s="10">
        <f t="shared" si="1"/>
        <v>77</v>
      </c>
      <c r="B84" s="11" t="s">
        <v>19</v>
      </c>
      <c r="C84" s="11" t="s">
        <v>15</v>
      </c>
      <c r="D84" s="11" t="s">
        <v>266</v>
      </c>
      <c r="E84" s="13" t="s">
        <v>267</v>
      </c>
      <c r="F84" s="14" t="s">
        <v>268</v>
      </c>
      <c r="G84" s="25">
        <v>0.98</v>
      </c>
      <c r="H84" s="11" t="s">
        <v>8</v>
      </c>
      <c r="I84" s="12" t="s">
        <v>308</v>
      </c>
    </row>
    <row r="85" spans="1:9" ht="60" customHeight="1" x14ac:dyDescent="0.3">
      <c r="A85" s="10">
        <f t="shared" si="1"/>
        <v>78</v>
      </c>
      <c r="B85" s="11" t="s">
        <v>29</v>
      </c>
      <c r="C85" s="11" t="s">
        <v>284</v>
      </c>
      <c r="D85" s="11" t="s">
        <v>269</v>
      </c>
      <c r="E85" s="13" t="s">
        <v>270</v>
      </c>
      <c r="F85" s="14" t="s">
        <v>271</v>
      </c>
      <c r="G85" s="26">
        <v>3</v>
      </c>
      <c r="H85" s="11" t="s">
        <v>8</v>
      </c>
      <c r="I85" s="12" t="s">
        <v>309</v>
      </c>
    </row>
    <row r="86" spans="1:9" ht="60" customHeight="1" x14ac:dyDescent="0.3">
      <c r="A86" s="10">
        <f t="shared" si="1"/>
        <v>79</v>
      </c>
      <c r="B86" s="11" t="s">
        <v>29</v>
      </c>
      <c r="C86" s="11" t="s">
        <v>284</v>
      </c>
      <c r="D86" s="11" t="s">
        <v>272</v>
      </c>
      <c r="E86" s="13" t="s">
        <v>273</v>
      </c>
      <c r="F86" s="14" t="s">
        <v>274</v>
      </c>
      <c r="G86" s="26">
        <v>80</v>
      </c>
      <c r="H86" s="11" t="s">
        <v>8</v>
      </c>
      <c r="I86" s="12" t="s">
        <v>309</v>
      </c>
    </row>
    <row r="87" spans="1:9" ht="60" customHeight="1" x14ac:dyDescent="0.3">
      <c r="A87" s="10">
        <f t="shared" si="1"/>
        <v>80</v>
      </c>
      <c r="B87" s="11" t="s">
        <v>30</v>
      </c>
      <c r="C87" s="11" t="s">
        <v>284</v>
      </c>
      <c r="D87" s="11" t="s">
        <v>275</v>
      </c>
      <c r="E87" s="13" t="s">
        <v>276</v>
      </c>
      <c r="F87" s="14" t="s">
        <v>277</v>
      </c>
      <c r="G87" s="30">
        <v>1</v>
      </c>
      <c r="H87" s="11" t="s">
        <v>8</v>
      </c>
      <c r="I87" s="12" t="s">
        <v>310</v>
      </c>
    </row>
    <row r="88" spans="1:9" ht="61.2" customHeight="1" x14ac:dyDescent="0.3">
      <c r="A88" s="10">
        <f t="shared" si="1"/>
        <v>81</v>
      </c>
      <c r="B88" s="11" t="s">
        <v>30</v>
      </c>
      <c r="C88" s="11" t="s">
        <v>284</v>
      </c>
      <c r="D88" s="11" t="s">
        <v>278</v>
      </c>
      <c r="E88" s="13" t="s">
        <v>279</v>
      </c>
      <c r="F88" s="14" t="s">
        <v>280</v>
      </c>
      <c r="G88" s="30">
        <v>1</v>
      </c>
      <c r="H88" s="11" t="s">
        <v>8</v>
      </c>
      <c r="I88" s="12" t="s">
        <v>310</v>
      </c>
    </row>
    <row r="89" spans="1:9" ht="69.599999999999994" x14ac:dyDescent="0.3">
      <c r="A89" s="10">
        <f t="shared" si="1"/>
        <v>82</v>
      </c>
      <c r="B89" s="11" t="s">
        <v>30</v>
      </c>
      <c r="C89" s="11" t="s">
        <v>284</v>
      </c>
      <c r="D89" s="11" t="s">
        <v>281</v>
      </c>
      <c r="E89" s="13" t="s">
        <v>282</v>
      </c>
      <c r="F89" s="14" t="s">
        <v>283</v>
      </c>
      <c r="G89" s="30">
        <v>0</v>
      </c>
      <c r="H89" s="11" t="s">
        <v>8</v>
      </c>
      <c r="I89" s="12" t="s">
        <v>310</v>
      </c>
    </row>
    <row r="91" spans="1:9" ht="17.399999999999999" x14ac:dyDescent="0.3">
      <c r="B91" s="15" t="s">
        <v>37</v>
      </c>
    </row>
  </sheetData>
  <sheetProtection algorithmName="SHA-512" hashValue="NPOLDzVKkQex7p9G3dljekV/N6xuXWg3V6tscE+ABiM7emv2nbGkjcMprIHDpQVgHFv4NKELHWkH7rjw+NMbfw==" saltValue="E4KoBOF6j3uhpIgKxu+oNg==" spinCount="100000" sheet="1" objects="1" scenarios="1"/>
  <mergeCells count="4">
    <mergeCell ref="H2:I2"/>
    <mergeCell ref="H4:I4"/>
    <mergeCell ref="A2:B4"/>
    <mergeCell ref="C2:G4"/>
  </mergeCells>
  <dataValidations count="9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F13 E7:E89" xr:uid="{7450C624-D17B-4FBB-AB65-5F91E159767F}"/>
    <dataValidation allowBlank="1" showInputMessage="1" showErrorMessage="1" prompt="Corresponde a la formula del indicador establecida en la hoja de vida." sqref="F7:F12 F14:F89" xr:uid="{639FBFF0-BA4B-4EE2-955D-96209CE09DDA}"/>
    <dataValidation allowBlank="1" showInputMessage="1" showErrorMessage="1" prompt="(Valor Programado Anualidad): Registre la magnitud programada para la anualidad ." sqref="G7 G63:G89" xr:uid="{2A5D6C94-4164-489F-B114-89D7F53C9ADA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periodicidad de medición del indicador." sqref="H7" xr:uid="{58DDB1FB-9711-401E-B0D8-BB5DA4F4764F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Seleccione la clase de indicador: PEI, POA, SGC" sqref="D8:D62" xr:uid="{9494F062-C209-4024-BF93-ED6F6CF9DBC1}"/>
    <dataValidation allowBlank="1" showInputMessage="1" showErrorMessage="1" prompt="Indique el cargo del responsable del proceso." sqref="I8:I89" xr:uid="{05875D17-BBE0-438C-8974-C0B5A8FF867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D63:D89</xm:sqref>
        </x14:dataValidation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B8:B89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C8:C89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4.4" x14ac:dyDescent="0.3"/>
  <cols>
    <col min="1" max="1" width="11.44140625" style="1"/>
    <col min="2" max="2" width="46.5546875" style="1" customWidth="1"/>
    <col min="3" max="3" width="17.88671875" style="1" customWidth="1"/>
    <col min="4" max="4" width="25.6640625" style="1" customWidth="1"/>
    <col min="5" max="5" width="31" style="1" customWidth="1"/>
    <col min="6" max="6" width="14" style="1" customWidth="1"/>
    <col min="7" max="256" width="11.44140625" style="1"/>
    <col min="257" max="257" width="46.5546875" style="1" customWidth="1"/>
    <col min="258" max="262" width="14" style="1" customWidth="1"/>
    <col min="263" max="512" width="11.44140625" style="1"/>
    <col min="513" max="513" width="46.5546875" style="1" customWidth="1"/>
    <col min="514" max="518" width="14" style="1" customWidth="1"/>
    <col min="519" max="768" width="11.44140625" style="1"/>
    <col min="769" max="769" width="46.5546875" style="1" customWidth="1"/>
    <col min="770" max="774" width="14" style="1" customWidth="1"/>
    <col min="775" max="1024" width="11.44140625" style="1"/>
    <col min="1025" max="1025" width="46.5546875" style="1" customWidth="1"/>
    <col min="1026" max="1030" width="14" style="1" customWidth="1"/>
    <col min="1031" max="1280" width="11.44140625" style="1"/>
    <col min="1281" max="1281" width="46.5546875" style="1" customWidth="1"/>
    <col min="1282" max="1286" width="14" style="1" customWidth="1"/>
    <col min="1287" max="1536" width="11.44140625" style="1"/>
    <col min="1537" max="1537" width="46.5546875" style="1" customWidth="1"/>
    <col min="1538" max="1542" width="14" style="1" customWidth="1"/>
    <col min="1543" max="1792" width="11.44140625" style="1"/>
    <col min="1793" max="1793" width="46.5546875" style="1" customWidth="1"/>
    <col min="1794" max="1798" width="14" style="1" customWidth="1"/>
    <col min="1799" max="2048" width="11.44140625" style="1"/>
    <col min="2049" max="2049" width="46.5546875" style="1" customWidth="1"/>
    <col min="2050" max="2054" width="14" style="1" customWidth="1"/>
    <col min="2055" max="2304" width="11.44140625" style="1"/>
    <col min="2305" max="2305" width="46.5546875" style="1" customWidth="1"/>
    <col min="2306" max="2310" width="14" style="1" customWidth="1"/>
    <col min="2311" max="2560" width="11.44140625" style="1"/>
    <col min="2561" max="2561" width="46.5546875" style="1" customWidth="1"/>
    <col min="2562" max="2566" width="14" style="1" customWidth="1"/>
    <col min="2567" max="2816" width="11.44140625" style="1"/>
    <col min="2817" max="2817" width="46.5546875" style="1" customWidth="1"/>
    <col min="2818" max="2822" width="14" style="1" customWidth="1"/>
    <col min="2823" max="3072" width="11.44140625" style="1"/>
    <col min="3073" max="3073" width="46.5546875" style="1" customWidth="1"/>
    <col min="3074" max="3078" width="14" style="1" customWidth="1"/>
    <col min="3079" max="3328" width="11.44140625" style="1"/>
    <col min="3329" max="3329" width="46.5546875" style="1" customWidth="1"/>
    <col min="3330" max="3334" width="14" style="1" customWidth="1"/>
    <col min="3335" max="3584" width="11.44140625" style="1"/>
    <col min="3585" max="3585" width="46.5546875" style="1" customWidth="1"/>
    <col min="3586" max="3590" width="14" style="1" customWidth="1"/>
    <col min="3591" max="3840" width="11.44140625" style="1"/>
    <col min="3841" max="3841" width="46.5546875" style="1" customWidth="1"/>
    <col min="3842" max="3846" width="14" style="1" customWidth="1"/>
    <col min="3847" max="4096" width="11.44140625" style="1"/>
    <col min="4097" max="4097" width="46.5546875" style="1" customWidth="1"/>
    <col min="4098" max="4102" width="14" style="1" customWidth="1"/>
    <col min="4103" max="4352" width="11.44140625" style="1"/>
    <col min="4353" max="4353" width="46.5546875" style="1" customWidth="1"/>
    <col min="4354" max="4358" width="14" style="1" customWidth="1"/>
    <col min="4359" max="4608" width="11.44140625" style="1"/>
    <col min="4609" max="4609" width="46.5546875" style="1" customWidth="1"/>
    <col min="4610" max="4614" width="14" style="1" customWidth="1"/>
    <col min="4615" max="4864" width="11.44140625" style="1"/>
    <col min="4865" max="4865" width="46.5546875" style="1" customWidth="1"/>
    <col min="4866" max="4870" width="14" style="1" customWidth="1"/>
    <col min="4871" max="5120" width="11.44140625" style="1"/>
    <col min="5121" max="5121" width="46.5546875" style="1" customWidth="1"/>
    <col min="5122" max="5126" width="14" style="1" customWidth="1"/>
    <col min="5127" max="5376" width="11.44140625" style="1"/>
    <col min="5377" max="5377" width="46.5546875" style="1" customWidth="1"/>
    <col min="5378" max="5382" width="14" style="1" customWidth="1"/>
    <col min="5383" max="5632" width="11.44140625" style="1"/>
    <col min="5633" max="5633" width="46.5546875" style="1" customWidth="1"/>
    <col min="5634" max="5638" width="14" style="1" customWidth="1"/>
    <col min="5639" max="5888" width="11.44140625" style="1"/>
    <col min="5889" max="5889" width="46.5546875" style="1" customWidth="1"/>
    <col min="5890" max="5894" width="14" style="1" customWidth="1"/>
    <col min="5895" max="6144" width="11.44140625" style="1"/>
    <col min="6145" max="6145" width="46.5546875" style="1" customWidth="1"/>
    <col min="6146" max="6150" width="14" style="1" customWidth="1"/>
    <col min="6151" max="6400" width="11.44140625" style="1"/>
    <col min="6401" max="6401" width="46.5546875" style="1" customWidth="1"/>
    <col min="6402" max="6406" width="14" style="1" customWidth="1"/>
    <col min="6407" max="6656" width="11.44140625" style="1"/>
    <col min="6657" max="6657" width="46.5546875" style="1" customWidth="1"/>
    <col min="6658" max="6662" width="14" style="1" customWidth="1"/>
    <col min="6663" max="6912" width="11.44140625" style="1"/>
    <col min="6913" max="6913" width="46.5546875" style="1" customWidth="1"/>
    <col min="6914" max="6918" width="14" style="1" customWidth="1"/>
    <col min="6919" max="7168" width="11.44140625" style="1"/>
    <col min="7169" max="7169" width="46.5546875" style="1" customWidth="1"/>
    <col min="7170" max="7174" width="14" style="1" customWidth="1"/>
    <col min="7175" max="7424" width="11.44140625" style="1"/>
    <col min="7425" max="7425" width="46.5546875" style="1" customWidth="1"/>
    <col min="7426" max="7430" width="14" style="1" customWidth="1"/>
    <col min="7431" max="7680" width="11.44140625" style="1"/>
    <col min="7681" max="7681" width="46.5546875" style="1" customWidth="1"/>
    <col min="7682" max="7686" width="14" style="1" customWidth="1"/>
    <col min="7687" max="7936" width="11.44140625" style="1"/>
    <col min="7937" max="7937" width="46.5546875" style="1" customWidth="1"/>
    <col min="7938" max="7942" width="14" style="1" customWidth="1"/>
    <col min="7943" max="8192" width="11.44140625" style="1"/>
    <col min="8193" max="8193" width="46.5546875" style="1" customWidth="1"/>
    <col min="8194" max="8198" width="14" style="1" customWidth="1"/>
    <col min="8199" max="8448" width="11.44140625" style="1"/>
    <col min="8449" max="8449" width="46.5546875" style="1" customWidth="1"/>
    <col min="8450" max="8454" width="14" style="1" customWidth="1"/>
    <col min="8455" max="8704" width="11.44140625" style="1"/>
    <col min="8705" max="8705" width="46.5546875" style="1" customWidth="1"/>
    <col min="8706" max="8710" width="14" style="1" customWidth="1"/>
    <col min="8711" max="8960" width="11.44140625" style="1"/>
    <col min="8961" max="8961" width="46.5546875" style="1" customWidth="1"/>
    <col min="8962" max="8966" width="14" style="1" customWidth="1"/>
    <col min="8967" max="9216" width="11.44140625" style="1"/>
    <col min="9217" max="9217" width="46.5546875" style="1" customWidth="1"/>
    <col min="9218" max="9222" width="14" style="1" customWidth="1"/>
    <col min="9223" max="9472" width="11.44140625" style="1"/>
    <col min="9473" max="9473" width="46.5546875" style="1" customWidth="1"/>
    <col min="9474" max="9478" width="14" style="1" customWidth="1"/>
    <col min="9479" max="9728" width="11.44140625" style="1"/>
    <col min="9729" max="9729" width="46.5546875" style="1" customWidth="1"/>
    <col min="9730" max="9734" width="14" style="1" customWidth="1"/>
    <col min="9735" max="9984" width="11.44140625" style="1"/>
    <col min="9985" max="9985" width="46.5546875" style="1" customWidth="1"/>
    <col min="9986" max="9990" width="14" style="1" customWidth="1"/>
    <col min="9991" max="10240" width="11.44140625" style="1"/>
    <col min="10241" max="10241" width="46.5546875" style="1" customWidth="1"/>
    <col min="10242" max="10246" width="14" style="1" customWidth="1"/>
    <col min="10247" max="10496" width="11.44140625" style="1"/>
    <col min="10497" max="10497" width="46.5546875" style="1" customWidth="1"/>
    <col min="10498" max="10502" width="14" style="1" customWidth="1"/>
    <col min="10503" max="10752" width="11.44140625" style="1"/>
    <col min="10753" max="10753" width="46.5546875" style="1" customWidth="1"/>
    <col min="10754" max="10758" width="14" style="1" customWidth="1"/>
    <col min="10759" max="11008" width="11.44140625" style="1"/>
    <col min="11009" max="11009" width="46.5546875" style="1" customWidth="1"/>
    <col min="11010" max="11014" width="14" style="1" customWidth="1"/>
    <col min="11015" max="11264" width="11.44140625" style="1"/>
    <col min="11265" max="11265" width="46.5546875" style="1" customWidth="1"/>
    <col min="11266" max="11270" width="14" style="1" customWidth="1"/>
    <col min="11271" max="11520" width="11.44140625" style="1"/>
    <col min="11521" max="11521" width="46.5546875" style="1" customWidth="1"/>
    <col min="11522" max="11526" width="14" style="1" customWidth="1"/>
    <col min="11527" max="11776" width="11.44140625" style="1"/>
    <col min="11777" max="11777" width="46.5546875" style="1" customWidth="1"/>
    <col min="11778" max="11782" width="14" style="1" customWidth="1"/>
    <col min="11783" max="12032" width="11.44140625" style="1"/>
    <col min="12033" max="12033" width="46.5546875" style="1" customWidth="1"/>
    <col min="12034" max="12038" width="14" style="1" customWidth="1"/>
    <col min="12039" max="12288" width="11.44140625" style="1"/>
    <col min="12289" max="12289" width="46.5546875" style="1" customWidth="1"/>
    <col min="12290" max="12294" width="14" style="1" customWidth="1"/>
    <col min="12295" max="12544" width="11.44140625" style="1"/>
    <col min="12545" max="12545" width="46.5546875" style="1" customWidth="1"/>
    <col min="12546" max="12550" width="14" style="1" customWidth="1"/>
    <col min="12551" max="12800" width="11.44140625" style="1"/>
    <col min="12801" max="12801" width="46.5546875" style="1" customWidth="1"/>
    <col min="12802" max="12806" width="14" style="1" customWidth="1"/>
    <col min="12807" max="13056" width="11.44140625" style="1"/>
    <col min="13057" max="13057" width="46.5546875" style="1" customWidth="1"/>
    <col min="13058" max="13062" width="14" style="1" customWidth="1"/>
    <col min="13063" max="13312" width="11.44140625" style="1"/>
    <col min="13313" max="13313" width="46.5546875" style="1" customWidth="1"/>
    <col min="13314" max="13318" width="14" style="1" customWidth="1"/>
    <col min="13319" max="13568" width="11.44140625" style="1"/>
    <col min="13569" max="13569" width="46.5546875" style="1" customWidth="1"/>
    <col min="13570" max="13574" width="14" style="1" customWidth="1"/>
    <col min="13575" max="13824" width="11.44140625" style="1"/>
    <col min="13825" max="13825" width="46.5546875" style="1" customWidth="1"/>
    <col min="13826" max="13830" width="14" style="1" customWidth="1"/>
    <col min="13831" max="14080" width="11.44140625" style="1"/>
    <col min="14081" max="14081" width="46.5546875" style="1" customWidth="1"/>
    <col min="14082" max="14086" width="14" style="1" customWidth="1"/>
    <col min="14087" max="14336" width="11.44140625" style="1"/>
    <col min="14337" max="14337" width="46.5546875" style="1" customWidth="1"/>
    <col min="14338" max="14342" width="14" style="1" customWidth="1"/>
    <col min="14343" max="14592" width="11.44140625" style="1"/>
    <col min="14593" max="14593" width="46.5546875" style="1" customWidth="1"/>
    <col min="14594" max="14598" width="14" style="1" customWidth="1"/>
    <col min="14599" max="14848" width="11.44140625" style="1"/>
    <col min="14849" max="14849" width="46.5546875" style="1" customWidth="1"/>
    <col min="14850" max="14854" width="14" style="1" customWidth="1"/>
    <col min="14855" max="15104" width="11.44140625" style="1"/>
    <col min="15105" max="15105" width="46.5546875" style="1" customWidth="1"/>
    <col min="15106" max="15110" width="14" style="1" customWidth="1"/>
    <col min="15111" max="15360" width="11.44140625" style="1"/>
    <col min="15361" max="15361" width="46.5546875" style="1" customWidth="1"/>
    <col min="15362" max="15366" width="14" style="1" customWidth="1"/>
    <col min="15367" max="15616" width="11.44140625" style="1"/>
    <col min="15617" max="15617" width="46.5546875" style="1" customWidth="1"/>
    <col min="15618" max="15622" width="14" style="1" customWidth="1"/>
    <col min="15623" max="15872" width="11.44140625" style="1"/>
    <col min="15873" max="15873" width="46.5546875" style="1" customWidth="1"/>
    <col min="15874" max="15878" width="14" style="1" customWidth="1"/>
    <col min="15879" max="16128" width="11.44140625" style="1"/>
    <col min="16129" max="16129" width="46.5546875" style="1" customWidth="1"/>
    <col min="16130" max="16134" width="14" style="1" customWidth="1"/>
    <col min="16135" max="16384" width="11.44140625" style="1"/>
  </cols>
  <sheetData>
    <row r="3" spans="2:5" x14ac:dyDescent="0.3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3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3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3">
      <c r="B6" s="3" t="s">
        <v>14</v>
      </c>
      <c r="C6" s="3" t="s">
        <v>15</v>
      </c>
      <c r="D6" s="3" t="s">
        <v>35</v>
      </c>
      <c r="E6" s="3" t="s">
        <v>16</v>
      </c>
    </row>
    <row r="7" spans="2:5" x14ac:dyDescent="0.3">
      <c r="B7" s="3" t="s">
        <v>17</v>
      </c>
      <c r="E7" s="3" t="s">
        <v>18</v>
      </c>
    </row>
    <row r="8" spans="2:5" x14ac:dyDescent="0.3">
      <c r="B8" s="3" t="s">
        <v>19</v>
      </c>
    </row>
    <row r="9" spans="2:5" x14ac:dyDescent="0.3">
      <c r="B9" s="3" t="s">
        <v>20</v>
      </c>
    </row>
    <row r="10" spans="2:5" x14ac:dyDescent="0.3">
      <c r="B10" s="3" t="s">
        <v>21</v>
      </c>
    </row>
    <row r="11" spans="2:5" x14ac:dyDescent="0.3">
      <c r="B11" s="3" t="s">
        <v>22</v>
      </c>
    </row>
    <row r="12" spans="2:5" x14ac:dyDescent="0.3">
      <c r="B12" s="3" t="s">
        <v>23</v>
      </c>
    </row>
    <row r="13" spans="2:5" x14ac:dyDescent="0.3">
      <c r="B13" s="3" t="s">
        <v>24</v>
      </c>
    </row>
    <row r="14" spans="2:5" x14ac:dyDescent="0.3">
      <c r="B14" s="3" t="s">
        <v>25</v>
      </c>
    </row>
    <row r="15" spans="2:5" x14ac:dyDescent="0.3">
      <c r="B15" s="3" t="s">
        <v>26</v>
      </c>
    </row>
    <row r="16" spans="2:5" x14ac:dyDescent="0.3">
      <c r="B16" s="3" t="s">
        <v>27</v>
      </c>
    </row>
    <row r="17" spans="2:2" x14ac:dyDescent="0.3">
      <c r="B17" s="3" t="s">
        <v>28</v>
      </c>
    </row>
    <row r="18" spans="2:2" x14ac:dyDescent="0.3">
      <c r="B18" s="3" t="s">
        <v>29</v>
      </c>
    </row>
    <row r="19" spans="2:2" x14ac:dyDescent="0.3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2024-10-29T16:33:00Z</dcterms:modified>
</cp:coreProperties>
</file>