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D:\DireccionPlaneacionOMR\7-PlanMejoramiento\2021\Seguimiento Plan Mejoramiento por Procesos Trimestre 3-2021\"/>
    </mc:Choice>
  </mc:AlternateContent>
  <xr:revisionPtr revIDLastSave="0" documentId="13_ncr:1_{5034B504-3E5D-47B3-9729-CF83AEA27947}" xr6:coauthVersionLast="41" xr6:coauthVersionMax="47" xr10:uidLastSave="{00000000-0000-0000-0000-000000000000}"/>
  <bookViews>
    <workbookView xWindow="-108" yWindow="-108" windowWidth="23256" windowHeight="12576"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7" l="1"/>
  <c r="F20" i="7"/>
  <c r="F19" i="7"/>
  <c r="X110" i="7"/>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E22" i="7"/>
  <c r="D22" i="7"/>
  <c r="C22" i="7"/>
  <c r="B22" i="7"/>
  <c r="X21" i="7"/>
  <c r="T21" i="7"/>
  <c r="P21" i="7"/>
  <c r="L21" i="7"/>
  <c r="I21" i="7"/>
  <c r="H21" i="7"/>
  <c r="G21" i="7"/>
  <c r="F21" i="7"/>
  <c r="E21" i="7"/>
  <c r="D21" i="7"/>
  <c r="C21" i="7"/>
  <c r="B21" i="7"/>
  <c r="X20" i="7"/>
  <c r="T20" i="7"/>
  <c r="P20" i="7"/>
  <c r="L20" i="7"/>
  <c r="I20" i="7"/>
  <c r="H20" i="7"/>
  <c r="G20" i="7"/>
  <c r="E20" i="7"/>
  <c r="D20" i="7"/>
  <c r="C20" i="7"/>
  <c r="B20" i="7"/>
  <c r="X19" i="7"/>
  <c r="T19" i="7"/>
  <c r="P19" i="7"/>
  <c r="L19" i="7"/>
  <c r="I19" i="7"/>
  <c r="H19" i="7"/>
  <c r="G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C14" i="7"/>
  <c r="B14" i="7"/>
  <c r="X13" i="7"/>
  <c r="T13" i="7"/>
  <c r="P13" i="7"/>
  <c r="B13" i="7"/>
  <c r="H13" i="7"/>
  <c r="I13" i="7"/>
  <c r="L13" i="7"/>
  <c r="G13" i="7"/>
  <c r="F13" i="7"/>
  <c r="E13" i="7"/>
  <c r="D13" i="7"/>
  <c r="C13" i="7"/>
</calcChain>
</file>

<file path=xl/sharedStrings.xml><?xml version="1.0" encoding="utf-8"?>
<sst xmlns="http://schemas.openxmlformats.org/spreadsheetml/2006/main" count="292" uniqueCount="167">
  <si>
    <t>PERSONERÍA DE BOGOTÁ, D. C.</t>
  </si>
  <si>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</si>
  <si>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</si>
  <si>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</si>
  <si>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</si>
  <si>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</si>
  <si>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</si>
  <si>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</si>
  <si>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</si>
  <si>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</si>
  <si>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</si>
  <si>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</si>
  <si>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</si>
  <si>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</si>
  <si>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</si>
  <si>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</si>
  <si>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</si>
  <si>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</si>
  <si>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</si>
  <si>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</si>
  <si>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</si>
  <si>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</si>
  <si>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</si>
  <si>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</si>
  <si>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</si>
  <si>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08- GESTIÓN TALENTO HUMANO</t>
  </si>
  <si>
    <t>INTERNA</t>
  </si>
  <si>
    <t>AUDITORÍA CONTROL INTERNO</t>
  </si>
  <si>
    <t>HALLAZGO</t>
  </si>
  <si>
    <t xml:space="preserve">
SE EVIDENCIÓ EN LA INTRANET EL PROCEDIMIENTO GESTIÓN DEL CAMBIO EN SEGURIDAD Y SALUD EN EL TRABAJO CÓDIGO 08-PT-24 VERSIÓN 1 DE FECHA DE VIGENCIA 26/09/2019, EN EL PROCEDIMIENTO MENCIONADO SE ENCUENTRA REGISTRADO EL FORMATO PARA LA GESTIÓN DE CAMBIOS QUE AFECTEN EL SG-SST CÓDIGO 08-FR-63 EL CUAL NO ES UTILIZADO PARA LA IDENTIFICACIÓN DE LOS CAMBIOS QUE AFECTAN EL SG-SST, LOS CAMBIOS SE ESTÁN DOCUMENTANDO EN EL FORMATO PLANIFICACIÓN Y GESTIÓN DE CAMBIOS CÓDIGO 01-FR-27 VERSIÓN 3 VIGENTE DESDE 27/11/2019. POR LO ANTERIOR NO SE ESTÁ DANDO CUMPLIMIENTO AL USO DEL FORMATO ESTABLECIDO EN EL PROCEDIMIENTO, INCUMPLIENDO CON EL NUMERAL 7.5.3 CONTROL DE LA INFORMACIÓN DOCUMENTADA LITERAL A) DE LA NORMA ISO 45001:2018.
</t>
  </si>
  <si>
    <t>FALTA DE ACTUALIZACIÓN DEL DOCUMENTO EN MENCIÓN.
FORMATO 08-FR-63 SE REEMPLAZÓ POR EL FORMATO 01-FR-27, PARA CENTRALIZAR LA INFORMACIÓN.</t>
  </si>
  <si>
    <t>SE PROCEDERÁ A ACTUALIZAR EL MENCIONADO PROCEDIMIENTO Y SE HARÁ SU DEBIDO CARGUE A LA INTRANET.</t>
  </si>
  <si>
    <t>DOCUMENTO ACTUALIZADO</t>
  </si>
  <si>
    <t>DOCUMENTO PUBLICADO
 EN LA INTRANET</t>
  </si>
  <si>
    <t>SUBDIRECTORA DE DESARROLLO
 DEL TALENTO HUMANO</t>
  </si>
  <si>
    <t>RECURSO HUMANO:
PAR Y REFERENTE DEL PROCESO DE TALENTO HUMANO
RECURSO TECNOLÓGICO:
SISTEMA PARA CARGUE DE LOS DOCUMENTOS A LA INTRANET</t>
  </si>
  <si>
    <t xml:space="preserve">
DE LOS REPORTES DE ACCIDENTES DE TRABAJO SE EVIDENCIO QUE TODOS FUERON REPORTADOS DENTRO DE LOS TIEMPOS ESTABLECIDOS PARA LA ARL, SIN EMBARGO LOS AT DEL SEÑOR JUAN SEBASTIÁN RAMÍREZ QUE OCURRIÓ EL 5/03/2020 FUE REPORTADO A LA EPS EL 12/03/2020, TENIENDO COMO FECHA MÁXIMA PARA EL REPORTE EL 9/03/2020 Y EL AT DE VIVIANA MORENO QUE OCURRIÓ EL 4/06/2020 FUE REPORTADO A LA EPS EL 10/06/2020, TENIENDO COMO FECHA MÁXIMA EL 8/06/2020, POR LO ANTERIOR, FUERON REPORTADOS EXTEMPORÁNEAMENTE A LA EPS INCUMPLIENDO CON LOS 2 DÍAS HÁBILES ESTABLECIDOS EN EL NUMERAL 3.2.1 REPORTE DE ACCIDENTES DE TRABAJO Y ENFERMEDADES LABORALES DEL RESOLUCIÓN 312 DE 2019 Y EL NUMERAL 7.4.3 COMUNICACIÓN EXTERNA DE LA NORMA ISO 45001:2018.
</t>
  </si>
  <si>
    <t>FALTA DE COMUNICACIÓN CON LOS ACCIDENTADOS.
FALTA DE SEGUIMIENTO EN LOS REPORTES AT.
FALTA DE CLARIDAD EN LOS TIEMPOS ESTABLECIDOS CON LA EPS.</t>
  </si>
  <si>
    <t>SENSIBILIZACIÓN EN EL CUMPLIMIENTO DE LOS TÉRMINOS PARA EL REPORTE DE AT A TODOS(AS) LOS(AS) SERVIDORES(S) DE LA ENTIDAD, PARA QUE AL MOMENTO DEL REPORTE DEL ACCIDENTE SE REALICE DENTRO DE LOS TIEMPOS ESTABLECIDOS</t>
  </si>
  <si>
    <t xml:space="preserve">
REPORTE DE AT</t>
  </si>
  <si>
    <t># REPORTES AT / 
# REPORTES EN EL TIEMPO ESTABLECIDO A LA EPS</t>
  </si>
  <si>
    <t>RECURSO HUMANO:
EQUIPO DE SG-SST
RECURSO FÍSICO:
REPORTES AT</t>
  </si>
  <si>
    <t xml:space="preserve">
VERIFICADAS LAS INVESTIGACIONES DE ACCIDENTES E INCIDENTES DE TRABAJO DEL AÑO 2020, SE PUEDE EVIDENCIAR QUE EL AT DE VIVIANA ANDREA MORENO RODRÍGUEZ SE PRESENTÓ EL 21/05/2020 Y LA INVESTIGACIÓN DEL AT SE REALIZÓ EL 17/06/2020, ES DECIR 27 DÍAS DESPUÉS DEL EVENTO, IGUALMENTE, EL AT DE ROGER RODRÍGUEZ CEFERINO SE PRESENTÓ EL 20/07/2020 Y LA INVESTIGACIÓN DEL AT SE REALIZÓ EL 20/10/2020, ES DECIR 21 DÍAS DESPUÉS DEL EVENTO, ASÍ MISMO, EL AT DE JACQUELINE NEIRA HERRERA SE PRESENTÓ EL 20/09/2020 Y LA INVESTIGACIÓN DEL AT SE REALIZÓ EL 27/10/2020, ES DECIR 37 DÍAS DESPUÉS DEL EVENTO. FINALMENTE, EL AT DE FLOR YASMIN CÁRDENAS ALBA SE PRESENTÓ EL 16/10/2020 Y LA INVESTIGACIÓN DEL AT SE REALIZÓ EL 18/11/2020, ES DECIR 32 DÍAS DESPUÉS. TENIENDO EN CUENTA LO ANTERIOR, SE INCUMPLE CON LOS 15 DÍAS SIGUIENTES A LA OCURRENCIA DEL EVENTO ESTABLECIDOS EN EL NUMERAL 3.2.2 INVESTIGACIÓN DE INCIDENTES, ACCIDENTES DE TRABAJO Y LAS ENFERMEDADES CUANDO SEAN DIAGNOSTICADAS COMO LABORALES RESOLUCIÓN 312 DE 2019 Y EL NUMERAL 7.4.3 COMUNICACIÓN EXTERNA DE LA NORMA ISO 45001:2018.
</t>
  </si>
  <si>
    <t>FALTA DE COMUNICACIÓN CON LOS ACCIDENTADOS.
FALTA DE DISPONIBILIDAD DE TIEMPO POR PARTE DE LOS INVESTIGADOS.</t>
  </si>
  <si>
    <t>SOCIALIZACIÓN EN LA IMPORTANCIA DEL REPORTE, POR PARTE DE LOS(AS) SERVIDORES(AS), Y DE LA INVESTIGACIÓN POR LAS PARTES RELACIONADAS POR LA RESOLUCIÓN 1401 DEL  2007.
SEGUIMIENTO CONTINUO POR PARTE DE LA SUBDIRECCIÓN DE DESARROLLO DEL TALENTO HUMANO A LOS EVENTOS Y LAS INVESTIGACIONES DE LOS MISMOS.</t>
  </si>
  <si>
    <t xml:space="preserve">
INVESTIGACIÓN DE AT</t>
  </si>
  <si>
    <t># INVESTIGACIONES AT / 
# INVESTIGACIONES EN EL TIEMPO ESTABLECIDO EN LA NORMA</t>
  </si>
  <si>
    <t>SUBDIRECTORA DE DESARROLLO DEL TALENTO HUMANO</t>
  </si>
  <si>
    <t>RECURSO HUMANO:
EQUIPO DE SG-SST
RECURSO FÍSICO:
INVESTIGACIONES AT</t>
  </si>
  <si>
    <t xml:space="preserve">
SE EVIDENCIÓ DOCUMENTO CON EL PLAN MAESTRO DE EMERGENCIAS CÓDIGO 08-PL-10 VERSIÓN 3 DEL 02/08/2020, VERIFICADO ESTE DOCUMENTO CON EL PLAN DE EMERGENCIAS PUBLICADO EN LA INTRANET, SE OBSERVÓ QUE EL DOCUMENTO TIENE CÓDIGO 08-PL-10 VERSIÓN 3 DE FECHA 16/03/2020 ES DECIR LA FECHA NO 7.5.2 LITERAL A) Y NUMERAL 7.5.3 LITERAL A) DE LA NORMA ISO 45001:2018. CORRESPONDE CON EL DOCUMENTO DEL SG-SST, AL IGUAL QUE LA IDENTIFICACIÓN DEL DOCUMENTO DIFIERE DE LA METODOLOGÍA ESTABLECIDA PARA LA CREACIÓN Y ACTUALIZACIÓN DE LA INFORMACIÓN DOCUMENTADA. INCUMPLIENDO CON EL NUMERAL 7.5.2 LITERAL A) Y NUMERAL 7.5.3 LITERAL A) DE LA NORMA ISO 45001:2018.
</t>
  </si>
  <si>
    <t>FALTA DE SEGUIMIENTO EN EL CUMPLIMIENTO DEL FORMATO, SEGÚN LA GUÍA 01-GU-01.</t>
  </si>
  <si>
    <t>SE PROCEDERÁ A ACTUALIZAR EL MENCIONADO PLAN Y SE HARÁ SU DEBIDO CARGUE A LA INTRANET.</t>
  </si>
  <si>
    <t>DOCUMENTO PUBLICADO 
EN LA INTRANET</t>
  </si>
  <si>
    <t>EXTERNA</t>
  </si>
  <si>
    <t>ENTIDAD CERTIFICADORA</t>
  </si>
  <si>
    <t>NO CONFORMIDAD</t>
  </si>
  <si>
    <t xml:space="preserve">LA ORGANIZACIÓN NO EVIDENCIA TODA LA PREPARACIÓN PARA RESPONDER ANTE SITUACIONES DE EMERGENCIAS POTENCIALES. 
</t>
  </si>
  <si>
    <t>NO SE TIENE CLARIDAD EN LA ADECUADA INTERPRETACIÓN DEL REQUISITO DE LA NORMA ISO 45001:2018 (CAUSA RAÍZ).
DESCONOCIMIENTO FRENTE AL REQUISITO DE LA NORMA.
ENFOQUE DEL PLAN DE EMERGENCIAS NO CONTEMPLÓ LA INFORMACIÓN DE LOS RIESGOS POTENCIALES EXTERNOS.
LA INFORMACIÓN DEL ENTORNO EXTERNO NO SE EVIDENCIA EN EL DOCUMENTO DEL PLAN DE EMERGENCIAS DE LA SEDE.</t>
  </si>
  <si>
    <t>REVISIÓN Y ACTUALIZACIÓN DEL ANÁLISIS DE VULNERABILIDAD Y DEL PLAN DE EMERGENCIAS DE LA SEDE CAC CONFORME LA NORMATIVIDAD LEGAL VIGENTE, DONDE SE EVIDENCIEN LAS NECESIDADES, CAPACIDAD DE RESPUESTA Y PARTICIPACIÓN DE PARTES INTERESADAS, DENTRO DEL DESARROLLO DEL PLAN DE RESPUESTA ANTE EMERGENCIAS.</t>
  </si>
  <si>
    <t>DOCUMENTOS CORRESPONDIENTES AL ANÁLISIS DE VULNERABILIDAD Y PLAN LOCAL DE RESPUESTA ANTE EMERGENCIAS DEL CAC</t>
  </si>
  <si>
    <t>No. DE ACTIVIDADES EJECUTADAS
/ No DE ACTIVIDADES PROGRAMADAS</t>
  </si>
  <si>
    <t>RECURSO HUMANO:
EQUIPO SG-SST
ASESORÍA ARL
RECURSO TECNOLÓGICO:
SISTEMA PARA CARGUE DEL DOCUMENTO A LA INTRANET</t>
  </si>
  <si>
    <t>LA ORGANIZACIÓN NO DETERMINA EL SEGUIMIENTO Y CONTROL NECESARIO PARA ASEGURAR EL CUMPLIMIENTO DE REQUISITOS LEGALES APLICABLES, ASOCIADOS A LA REALIZACIÓN DE EXÁMENES MÉDICOS OCUPACIONALES.</t>
  </si>
  <si>
    <t>NO EXISTE UNIFICACIÓN (DIFERENTES DEPENDENCIAS GENERAN ÓRDENES DE EXÁMENES) EN LO QUE RESPECTA A LA ORDENACIÓN DE ALGUNOS TIPOS DE EXÁMENES COMO LOS DE INGRESO Y EGRESO.
NO EXISTE UNA HERRAMIENTA EFICAZ BAJO EL CICLO PHVA PARA CONSOLIDAR LA INFORMACIÓN DE TODOS LOS EXÁMENES MÉDICOS OCUPACIONALES QUE SE GENEREN AL INTERIOR DE LA ENTIDAD.</t>
  </si>
  <si>
    <t>REVISIÓN Y ACTUALIZACIÓN DE LA HERRAMIENTA DE INFORMACIÓN PARA LOS EXÁMENES MÉDICOS DE INGRESO, PERIÓDICOS Y RETIRO CON EL FIN DE LLEVAR UN CONTROL MÁS ESTRICTO Y CUMPLIMIENTO DE TIEMPOS.</t>
  </si>
  <si>
    <t>SISTEMA DE INFORMACIÓN 
EXÁMENES MÉDICOS OCUPACIONALES</t>
  </si>
  <si>
    <t>RECURSO HUMANO:
EQUIPO SG-SST
RECURSO TECNOLÓGICO:
HERRAMIENTA DISPONIBLE Y EN FUNCIONAMIENTO</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</si>
  <si>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</si>
  <si>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</si>
  <si>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</si>
  <si>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3 ACTA(S) DE REUNIÓN DE SOCIALIZACIÓN</t>
  </si>
  <si>
    <t xml:space="preserve">SOCIALIZACIÓN SOBRE CONOCIMIENTO Y USO DE PLANTILLAS OFICIALES
</t>
  </si>
  <si>
    <t xml:space="preserve">DIRECTORA DE TALENTO HUMANO
SUBDIRECTORA DE GESTIÓN DE TALENTO HUMANO
SUBDIRECTORA DE DESARROLLO DE TALENTO HUMANO
</t>
  </si>
  <si>
    <t>TALENTO HUMANO
TECNOLÓGICOS</t>
  </si>
  <si>
    <t>NO SE TUVO EN CUENTA LO ESTABLECIDO EN EL E-GM-001 USO DE LA MARCA DE CONFORMIDAD DE LA CERTIFICACIÓN ICONTEC PARA SISTEMAS DE GESTIÓN, PORQUE SE DESCONOCÍA ESE REQUISITO DE USO DE MARCA DE CONFORMIDAD ICONTEC.</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</si>
  <si>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</si>
  <si>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 xml:space="preserve">100% DE COMUNICACIONES OFICIALES CON EL USO DE LAS PLANTILLAS INSTITUCIONAL SEGÚN GUÍA DE COMUNIACIONES VIGENTE	</t>
  </si>
  <si>
    <t>COMUNICACIONES EMITIDAS CON EL USO DE LA(S) PLANTILLAS SEGÚN GUÍA DE COMUNIACIONES VIGENTE</t>
  </si>
  <si>
    <t>AUDITORÍA INTERNA</t>
  </si>
  <si>
    <t>SE HA EVIDENCIADO QUE A TRAVÉS DE SERVICIOS EN LÍNEA "SOLICITUD DE CERTIFICACIONES" SE MANTIENE LA EXPEDICIÓN DE LA CERTIFICACIÓN LABORAL CON USO NO CONFORME DE MARCA DEL ICONTEC, ES IMPORTANTE SEÑALAR QUE LAS PLANTILLAS ACTUALIZADAS PARA COMUNICACIONES INSTITUCIONALES (RESOLUCIÓN, CIRCULAR, MEMORANDO, OFICIO) SE EMITIERON A TRAVÉS DE LA GUÍA DE COMUNICACIONES VERSIÓN 4 EL 8 DE ABRIL DE 2021 Y EN LA VERSIÓN 5 DEL CITADO DOCUMENTO CONTROLADO DEL 7 DE MAYO SE INCLUYÓ LA PLANTILLA DENOMINADA MEMBRETE.
POR LO ANTERIOR, SE RECOMIENDA AL PROCESO ADELANTAR LA CORRECCIÓN CORRESPONDIENTE Y LA(S) ACCIÓN(ES) DE MEJORA A QUE HAYA LUGAR PARA QUE SE ELIMINE ESTA NO CONFORMIDAD.</t>
  </si>
  <si>
    <t>PRIMER "POR QUÉ": ¿POR QUÉ SE EXPIDIERON CERTIFICACIONES A TRAVÉS DE "SERVICIOS EN LINEA" EN UNA PLANTILLA NO OFICIAL?
RESPUESTA PRIMER "POR QUÉ": PORQUE NO SE TENÍA ACTUALIZADA LA PLANTILLA EN EL SISTEMA.</t>
  </si>
  <si>
    <t>CON EL FIN DE LEVANTAR LA NO CONFORMIDAD, SE DEBE REALIZAR LA SOLICITUD DE CORRECIÓN DE LA PLANTILLA EN EL SISTEMA CAMBIANDOSE DE OFICIO A MEMBRETE.</t>
  </si>
  <si>
    <t>REQUERIMIENTO DIRIGIDO A TICS</t>
  </si>
  <si>
    <t>(1) UN REQUERIMIENTO DE CORRECCIÓN DE PLANTILLA EN EL SISTEMA ENVIADO.</t>
  </si>
  <si>
    <t>PROFESIONAL ESPECIALIZADO 222-02 DE LA SUBDIRECCIÓN DE GESTIÓN DEL TALENTO HUMANO</t>
  </si>
  <si>
    <t>TECNOLÓGICOS
HUMANOS</t>
  </si>
  <si>
    <t>PRIMER "POR QUÉ": ¿POR QUÉ SE EXPIDIERON CERTIFICACIONES A TRAVÉS DE "SERVICIOS EN LINEA" EN UNA PLANTILLA NO OFICIAL?
RESPUESTA PRIMER "POR QUÉ": PORQUE NO SE TENÍA ACTUALIZADA LA PLANTILLA EN EL SISTEMA.
SEGUNDO "POR QUÉ": ¿POR QUÉ NO SE TENÍA ACTUALIZADA LA PLANTILLA EN EL SISTEMA?
RESPUESTA SEGUNDO "POR QUÉ": NO SE TENÍA CONOCIMIENTO DEL USO APROPIADO DE LA PLANTILLA MEMBRETE Y POR ENDE, NO SE SOLICITÓ LA ACTUALIZACIÓN RESPECTIVA.
TERCER "POR QUÉ": ¿POR QUÉ NO SE TENÍA CONOCIMIENTO DEL USO APROPIADO DE LA PLANTILLA MEMBRETE?
RESPUESTA TERCER "POR QUÉ": PORQUE NO SE CONTÓ CON LA DEBIDA Y OPORTUNA SOCIALIZACIÓN SOBRE EL TEMA Y SE DIO CONTINUIDAD AL USO DE LA PLANTILLA OFICIO.</t>
  </si>
  <si>
    <t>CON EL FIN DE LEVANTAR LA NO CONFORMIDAD Y EVITAR QUE SE VUELVA A PRESENTAR, SE REALIZARÁ TANTO UNA SOCIALIZACIÓN A TRAVÉS DE CORREO ELECTRÓNICO DEL USO DE LAS PLANTILLAS OFICIALES, COMO UNA SENSIBILIZACIÓN MÁS PROFUNDA CON LOS SERVIDORES DE LA SUBDIRECCIÓN DE GESTIÓN DEL TALENTO HUMANO.</t>
  </si>
  <si>
    <t xml:space="preserve">SOCIALIZACIÓN POR CORREO Y ACTA DE REUNIÓN DE SENSIBILIZACIÓN POR TEAMS SOBRE EL TEMA </t>
  </si>
  <si>
    <t>2 SOCIALIZACIONES A TRAVÉS DE CORREO Y REUNIÓN POR TEAMS</t>
  </si>
  <si>
    <t>HUMANOS, TECNOLÓGICOS</t>
  </si>
  <si>
    <t>OPORTUNIDAD DE MEJORA</t>
  </si>
  <si>
    <t>FORTALECER AL INTERIOR DE LA ENTIDAD LA DIVULGACIÓN Y SOCIALIZACIÓN DEL PLAN ESTRATÉGICO DEL TALENTO HUMANO, CON EL FIN DE QUE SEA DE MAYOR CONOCIMIENTO POR PARTE DE LOS FUNCIONARIOS Y CONTRATISTAS DE LA PERSONERÍA DE BOGOTÁ D.C., BAJO EL ENTENDIDO QUE ESTE SE ENCUENTRA PUBLICADO EN EL MENÚ DE TRANSPARENCIA Y ACCESO A LA INFORMACIÓN</t>
  </si>
  <si>
    <t>MAYOR CONOCIMIENTO DE LAS ACTIVIDADES DE LOS PLANES QUE INTEGRAN EL PLAN ESTRATÉGICO DEL TALENTO HUMANO Y POR LO TANTO, MAYOR PARTICIPACIÓN EN LAS MISMAS.</t>
  </si>
  <si>
    <t>DISEÑAR, CON EL APOYO DE LA OFICINA ASESORA DE COMUNICACIONES, UNA PIEZA GRÁFICA CON EL FIN DE SOCIALIZAR A TODOS LOS NIVELES EL PLAN ESTRATÉGICO DEL TALENTO HUMANO.</t>
  </si>
  <si>
    <t>PETH SOCIALIZADO A TRAVÉS DE PIEZA GRÁFICA</t>
  </si>
  <si>
    <t>UNA PIEZA GRÁFICA QUE SOCIALIZA EL PETH</t>
  </si>
  <si>
    <t>DIRECTORA DE TALENTO HUMANO
REFERENTES DEL PROCESO DE GESTIÓN DEL TALENTO HUMANO</t>
  </si>
  <si>
    <t>RECURSO HUMANO
RECURSO TECNOLÓGICO</t>
  </si>
  <si>
    <t>EFECTUAR BAJO EL MECANISMO QUE CONSIDEREN PERTINENTE, ACTIVIDADES DE AUTOEVALUACIÓN AL INTERIOR DE LAS DEPENDENCIAS EN LO RELACIONADO CON LAS METAS PEI Y POA, INDEPENDIENTE A LOS ESPACIOS YA HABITUALES DE REPORTE DE AVANCES PARA LA DIRECCIÓN DE PLANEACIÓN Y OFICINA DE CONTROL INTERNO, CON EL FIN DE EVIDENCIAR INCUMPLIMIENTOS DE MANERA ANTICIPADA QUE PERMITAN TOMAR ACCIONES OPORTUNAS; EN EL MARCO DE LOS NUMERALES 9.1. Y 10.1 DE LA NORMA ISO 9001: 2015 Y EL MODELO INTEGRADO DE PLANEACIÓN Y GESTIÓN -MIPG</t>
  </si>
  <si>
    <t>CONTAR CON ESPACIOS DE AUTOEVALUACIÓN Y SEGUIMIENTO QUE PERMITAN EVIDENCIAR SI EXISTEN INCUMPLIMIENTOS EN LAS METAS DE LOS INDICADORES DE GESTIÓN DEL PROCESO DE GESTIÓN DEL TALENTO HUMANO Y TOMAR ACCIONES OPORTUNAS FRENTE A ESTOS.</t>
  </si>
  <si>
    <t>REALIZAR REUNIÓN DE SEGUIMIENTO MENSUAL CON EL FIN DE EFECTUAR UNA AUTOEVALUACIÓN AL INTERIOR DE LAS DEPENDENCIAS DE TALENTO HUMANO, EN LO RELACIONADO CON EL CUMPLIMIENTO DE LAS METAS PEI Y POA DEL PROCESO DE GESTIÓN DEL TALENTO HUMANO.</t>
  </si>
  <si>
    <t>ACTAS DE REUNIÓN</t>
  </si>
  <si>
    <t>UN (1) ACTA DE REUNIÓN MENSUAL</t>
  </si>
  <si>
    <t>DIRECTORA DE TALENTO HUMANO
SUBDIRECTORA DE GESTIÓN DE TALENTO HUMANO
SUBDIRECTORA DE DESARROLLO DE TALENTO HUMANO</t>
  </si>
  <si>
    <t xml:space="preserve">NOTA: Inserte cuantas filas sean necesarias.  
               Debe diligenciar este formato por cada proceso de manera independiente       </t>
  </si>
  <si>
    <t>NOTA: Si este documento se encuentra impreso se considera Copia No Controlada. La versión vigente esta publicada en el repositorio oficial de la Personería de Bogotá, D.C.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</si>
  <si>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</si>
  <si>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</si>
  <si>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</si>
  <si>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</si>
  <si>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</si>
  <si>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</si>
  <si>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</si>
  <si>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</si>
  <si>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</si>
  <si>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</si>
  <si>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</si>
  <si>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</si>
  <si>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</si>
  <si>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</si>
  <si>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</si>
  <si>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</si>
  <si>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</si>
  <si>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</si>
  <si>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</si>
  <si>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</si>
  <si>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</si>
  <si>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</si>
  <si>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</si>
  <si>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</si>
  <si>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</si>
  <si>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</si>
  <si>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</si>
  <si>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EVIDENCIÓ LA ACTUALIZACIÓN DEL PROCEDIMIENTO GESTIÓN DEL CAMBIO EN SG-SST, 08-PT-24, EN SU VERSIÓN 2 PUBLICADO EN LA INTRANET EL 28/01/21.
EN EL CONTROL DE CAMBIOS SE ESTABLECIÓ LA ADOPCIÓN DEL FORMATO 01-FR-27 PLANIFICACIÓN DE CAMBIOS.
POR LO ANTERIOR, LA OCI DETERMINA QUE LA ACCIÓN DE MEJORA FUE EFICAZ, POR LO QUE SE CIERRA EL HALLAZGO.</t>
  </si>
  <si>
    <t>SE EVIDENCIÓ DOCUMENTO DE FECHA 29/01/21 PARA LA SENSIBILIZACIÓN POR CORREO MASIVO A TODA LA ENTIDAD, CON LA INFORMACIÓN PERTINENTE PARA EL REPORTE DE LOS AT.
SE EVIDENCIÓ ACTA DE REUNIÓN MENSUAL CON EL COPASST DE FECHA 28/12/20, EN DONDE SE PRESENTA EL INFORME DE LA AUDITORÍA INTERNA SGSST, Y SE PROPONE LA CAMPAÑA DE SENSIBILIZACIÓN A TODOS(AS) LOS(AS) SERVIDORES(AS) DE LA PERSONERÍA DE BOGOTÁ D.C. PARA EL CUMPLIMIENTO DE LOS TIEMPOS ESTABLECIDOS POR LA LEY Y SE INVITA A LOS MIEMBROS DEL COPASST A ASISTIR A LOS PROCESOS DE INVESTIGACIÓN DE AT.
SE EVIDENCIÓ EL CUMPLIMIENTO DE LOS TIEMPOS EN LOS REPORTES AT DE LOS FUNCIONARIOS OSCAR GUZMAN Y JACKELINE ARDILA ROJAS.
TENIENDO EN CUENTA LO ANTERIOR, LA OCI DETERMINA QUE LA ACCIÓN DE MEJORA FUE EFICAZ Y, POR LO TANTO, DA CIERRE AL HALLAZGO.</t>
  </si>
  <si>
    <t>SE EVIDENCIÓ DOCUMENTO DE FECHA 29/01/21 PARA LA SENSIBILIZACIÓN POR CORREO MASIVO A TODA LA ENTIDAD, CON LA INFORMACIÓN PERTINENTE PARA EL REPORTE DE LOS AT.
SE EVIDENCIA MATRIZ DE SEGUIMIENTO DE ACCIDENTALIDAD EN LA CARACTERIZACIÓN Y ESTADÍSTICA DEL AÑO 2021.
SE EVIDENCIÓ EL CUMPLIMIENTO DE LOS TIEMPOS EN LOS REPORTES AT DE LOS FUNCIONARIOS OSCAR GUZMAN Y JACKELINE ARDILA ROJAS.
TENIENDO EN CUENTA LO ANTERIOR, LA OCI DETERMINA QUE LA ACCIÓN DE MEJORA FUE EFICAZ Y, POR LO TANTO, DA CIERRE AL HALLAZGO.</t>
  </si>
  <si>
    <t>SE EVIDENCÍO QUE EL DOCUMENTO 08-PL-10, PLAN MAESTRO DE EMERGENCIAS, SE ENCUENTRA DEBIDAMENTE PUBLICADO EN LA INTRANET CON FECHA 28/01/21 Y SE ACTUALIZÓ LAS ACCIONES DE PREVENCIÓN Y MITIGACIÓN PARA EL CONTROL DEL COVID-19 DENTRO DE LA ENTIDAD.
POR LO ANTERIOR, LA OCI DETERMINA QUE LA ACCIÓN DE MEJORA FUE EFICAZ, POR LO QUE SE CIERRA EL HALLAZGO.</t>
  </si>
  <si>
    <t>CON EL APOYO DE LOS ASESORES DE LA ARL POSITIVA, SE REALIZARON VISITAS DE INSPECCIÓN EN LA SEDE CAC DE LA PERSONERÍA DE BOGOTÁ D.C. Y SE LEVANTÓ INFORME DE INSPECCIÓN DE EMERGENCIAS EN EL MES DE MARZO 2021.</t>
  </si>
  <si>
    <t>SE ANALIZÓ LA INFORMACION RECOLECTADA Y SE HIZO LA ACTUALIZACION DEL ANALISIS DE VULNERABILIDAD DE LA SEDE CAC. SE ACTUALIZÓ EL PLAN DE EMERGENCIAS TENIENDO EN CUENTA VALORAR LOS RIESGOS DE TERCEROS EN EL SECTOR DE LA SEDE. SE ADHIRIÓ LA SEDE CAC AL CAM CENTRO NARIÑO. EL DOCUMENTO DEL PLAN ENTRA EN PROCESO PARA PUBLICACION DE LA ACTUALIZACION.</t>
  </si>
  <si>
    <t>SE REALIZÓ EL ANÁLISIS DE VULNERABILIDAD A LA SEDE CAC.
SIN EMBARGO, DEBIDO AL TRASLADO DE LA NUEVA SEDE DEL CAC DESDE QUINTA PAREDES, SE DEBE REALIZAR UN ANÁLISIS NUEVO, ACORDE A LAS NUEVAS INSTALACIONES, PERO POR FALTA DE PERSONAL SE ELEVÓ CONCEPTO A LA ARL PARA REALIZAR DICHO ANÁLISIS; REMITEN RESPUESTA ACLARANDO QUE "SE SUGIERE ESPERAR CUANDO SE ENCUENTRE EL FACTOR HUMANO".
DANDO CUMPLIMIENTO A LA CIRCULAR 016 DEL 2021, EN SEPTIEMBRE SE INICIÓ EL RETORNO GRADUAL A LA PRESENCIALIDAD EN TODAS LAS SEDES DE LA ENTIDAD. POR LO TANTO, SE DESARROLLÓ EL ANÁLISIS DE VULNERABILIDAD DE LA NUEVA SEDE DEL CAC.
EL 29 DE SEPTIEMBRE SE RECIBIÓ POR CORREO ELECTRÓNICO EL DOCUMENTO QUE CUENTA CON ESTA INFORMACIÓN, JUNTO CON EL PLAN DE PREPARACIÓN Y RESPUESTA ANTE EMERGENCIAS Y CONTIGENCIAS, INCLUYENDO LAS PERSONERÍAS LOCALES.
EL 04 DE OCTUBRE SE RECIBIÓ POR CORREO ELECTRÓNICO UNA ACTUALIZACIÓN DEL PLAN DE PREPARACIÓN Y RESPUESTA ANTE EMERGENCIAS Y CONTIGENCIAS JUNTO CON EL ANÁLISIS DE VULNERABILIDAD DE LA NUEVA SEDE DEL CAC.
POSTERIOR A SU REVISIÓN TÉCNICA, SE PROCEDERÁ A REMITIR EL DOCUMENTO CON SUS ANEXOS PARA SU PUBLICACIÓN EN LA DOCUMENTACIÓN DEL SGSST.</t>
  </si>
  <si>
    <t>EL DÍA 10/03/21, POR MEDIO DE CORREO ELECTRÓNICO SE INFORMA LA ENTREGA DEL INSUMO "SIEMO" (SISTEMA DE INFORMACIÓN Y SEGUIMIENTO AL CONTROL DE EXÁMENES OCUPACIONALES) AL GRUPO ENCARGADO DEL PROGRAMA DE MEDICINA PREVENTIVA Y DEL TRABAJO.
EN CUANTO A LA PLANEACIÓN DE LOS EXÁMENES PERIÓDICOS SE HA DIFICULTADO POR TEMAS PRESUPUESTALES Y EL COMPORTAMIENTO DEL COVID 19 EN EL PRIMER SEMESTRE DEL AÑO HA CONLLEVADO A DAR PRIORIDAD A LA TOMA DE MUESTRAS, ADEMÁS DEL RIESGO QUE REVISTE PROGRAMAR EN ESTE MOMENTO EVALUACIONES MÉDICAS PRESENCIALES.  SIN EMBARGO, SI SE HAN PROGRAMADO Y AUTORIZADO OTRO TIPO DE EXÁMENES MÉDICOS (POST INCAPACIDAD, DE INGRESO ENTRE OTROS)</t>
  </si>
  <si>
    <t>SE REALIZAN REUNIONES CON EL EQUIPO DE TRABAJO PARA DETERMINAR LA METODOLOGÍA A DESARROLLAR EN EL CONTROL Y SEGUIMIENTO DEL DESARROLLO DE LOS EXÁMENES MÉDICOS OCUPACIONALES, PARA LO CUAL SE DETERMINA CREAR LA HERRAMIENTA SIEMO_SEGUIMIENTO Y CONTROL EXAMENES OCUPACIONALES</t>
  </si>
  <si>
    <t>SE CREA LA HERRAMIENTA SIEMO_SEGUIMIENTO Y CONTROL EXAMENES OCUPACIONALES CON SU RESPECTIVO INSTRUCTIVO, EN EL CUAL SE ESTÁN DESARROLLANDO EL CONTROL Y SEGUIMIENTO OPORTUNO DE LOS EXÁMENES MÉDICOS OCUPACIONALES.
EN ACTA DE REUNIÓN DEL 31 DE AGOSTO, SE COORDINA EL SISTEMA DE REALIZACIÓN DE LOS EXÁMENES OCUPACIONES, LA AUTORIZACIÓN, LA CITACIÓN Y CONCEPTO OCUPACIONAL.
CONFORME AL ACTA DE REUNION CELEBRADA EL 16 DE SEPTIEMBRE 2021, SE ACLARA QUE "EN LO MENCIONADO TANTO EN EL PLAN ANUAL DE TRABAJO DEL SGSST 2021 COMO EN LA HERRAMIENTA OFIMÁTICA, CORRESPONDE A LA GENERACIÓN DE INSTRUCCIONES DE OPERACIÓN Y NO A UN INSTRUCTIVO".
SEGÚN ACTA DE REUNIÓN 22 DE SEPTIEMBRE, SE REALIZÓ DE MANERA CONJUNTA MEDIANTE REUNIÓN CON LA IPS LA PLANEACIÓN Y LA DEFINICIÓN DE LA LOGÍSTICA DE LOS ÉXAMENES MÉDICOS PERIÓDICOS OCUPACIONALES.
EL 30 DE SEPTIEMBRE SE ELABORA EL DOCUMENTO "INSTRUCCIONES DE  OPERACIÓN HERRAMIENTA SIEMO(PLANEACIÓN, SEGUIMIENTO Y CONTROL EXÁMENES MÉDICOS OCUPACIONALES Y VACUNAS)"</t>
  </si>
  <si>
    <t>SE REALIZARON 3 JORNADAS DE SOCIALIZACIÓN EN LA DIRECCIÓN Y SUBDIRECCIONES DE TALENTO HUMANO. SE ADJUNTAN LAS ACTAS CORRESPONDIENTES.  SE PREVÉ UNA ADICIONAL COMO PARTE DE LAS ACTIVIDADES DEL PLAN DE ACCIÓN DEL SGC,  PARA EL MES DE JULIO, CON TODOS LOS SERVIDORES PERTENECIENTES AL PROCESO DE GESTIÓN DEL TALENTO HUMANO. SE EJECUTA AL 100% EN EL SEGUNDO TRIMESTRE DE 2021</t>
  </si>
  <si>
    <t>SE OBTUVO EL 86% DE LA META PROGRAMADA TENIENDO EN CUENTA QUE LA MAYORIA DE LOS DOCUMENTOS QUE EMITE EL PROCESO SON PARA NOTIFICACIÓN Y COMUNICACIÓN, POR LO QUE SU CORRECCIÓN NO ES POSIBLE DESPUÉS DE SER REMITIDOS AL INTERESADO. SE DEBE TENER EN CUENTA QUE, LA MAYORÍA DE LOS DOCUMENTOS EMITIDOS EN PLANTILLAS NO OFICIALES SE ELABORARON EN EL MES DE ABRIL O A INICIOS DEL MES DE MAYO DE 2021, FECHAS EN LAS QUE NO SE CONTABA CON UNA  SOCIALIZACIÓN DE LA GUIA DE COMUNICACIONES POR PARTE DEL PROCESO RESPONSABLE DE ESTE DOCUMENTO. NO OBSTANTE, SE HAN CORREGIDO ALGUNOS DE LOS DOCUMENTOS EN CUANTO SE IDENTIFICÓ EL USO DE UNA PLANTILLA NO OFICIAL. EL DETALLE DE ESTOS CAMBIOS SE PODRÁ EVIDENCIAR EN LA CARPETA DE EVIDENCIAS DE ESTA ACCIÓN DE MEJORA.</t>
  </si>
  <si>
    <t>EL RESULTADO DEL INDICADOR PARA EL TERCER TRIMESTRE DE 2021 ARROJÓ QUE, EL PROCESO DE GESTIÓN DEL TALENTO HUMANO PRODUJO 1758 COMUNICACIONES, DE LAS CUALES 63 (3.58%) FUERON PROYECTADAS EN PLANTILLAS NO OFICIALES. VER EXCEL LLAMADO "CONSOLIDADO - 100%  "COMUNICACIONES EN PLANTILLAS OFICIALES"
DTH
LA DIRECCIÓN DE TALENTO HUMANO DENTRO DEL PERIODO COMPRENDIDO ENTRE EL 1° DE JULIO Y 30 DE SEPTIEMBRE DE 2021, PROYECTÓ: 188 RESOLUCIONES, 501 OFICIOS, 77 MEMORANDOS, 5 CIRCULARES Y 15 COMUNICACIONES EN PLANTILLA MEMBRETE. DE LAS ANTERIORES, SOLO SE PROYECTARON 3 DOCUMENTOS EN PLANTILLA MEMBRETE NO OFICIAL, UN OFICIO Y MEMORANDO CON CÓDIGO DE LLAMADA +071..
LO ANTERIOR, DEBIDO A QUE NO SE SOCIALIZÓ OPORTUNAMENTE LA GUIA DE COMUNICACIONES POR PARTE DE LA OFICINA ASESORA DE COMUNICACIONES. LA DIRECCIÓN DE TALENTO HUMANO EMITE COMUNICACIÓN A DIARIO, POR LO QUE SU OPERACIÓN NO SE TUVO EN CUENTA A LA HORA DE HACER LOS CAMBIOS EN LAS PLANTILLAS.
SDTH
EL 06 DE JULIO, SE ENVIÓ MASIVAMENTE UN AVISO CON RESPECTO A LOS NOMBRES DE LOS(AS) CANDIDATOS QUE CUMPLEN EL PERFIL PARA SER PARTE DEL COPASST POR MEDIO DE VOTACIÓN. SIN EMBARGO, SE USÓ LA "PLANTILLA DE CIRCULAR" PARA ESTE MASIVO, LO CUAL INCURRIÓ EN EL ERROR DEL USO DE LA PLANTILLA. AL RESPECTO, SE SOCIALIZÓ DENTRO DE LA SUBDIRECCIÓN DE DESARROLLO DEL TALENTO HUMANO LA UBICACIÓN DE TODOS LOS DOCUMENTOS CONTROLADOS Y LAS PLANTILLAS DE LA ENTIDAD
SGTH
VERIFICADAS LAS COMUNICACIONES EMITIDAS POR PARTE DE LA SUBDIRECCIÓN DE GESTIÓN DEL TALENTO HUMANO EN EL PERIODO COMPRENDIDO ENTRE EL 01 DE JULIO AL 30 DE SEPTIEMBRE DE 2021, SE EVIDENCIÓ LO SIGUIENTE: 
1.	LA PLANTILLA DE RESOLUCIONES EN CARTA SEDE CENTRO SE IMPLEMENTÓ CORRECTAMENTE EN UN 98%. EN EL MES DE SEPTIEMBRE SE EMITIERON 2 RESOLUCIONES EN PLANTILLAS DESACTUALIZADAS. 
2.	SE HAN TRAMITADO A TRAVÉS DEL APLICATIVO SIRIUS 26 MEMORANDOS Y 215 OFICIOS, DE LOS CUALES EL 100% HAN CUMPLIDO CON LA APLICACIÓN DE LAS PLANTILLAS ADOPTADAS POR LA GUÍA DE COMUNICACIONES VERSIÓN 5. VER ANEXO 1. 
3.	DE LAS CERTIFICACIONES LABORALES EMITIDAS DIRECTAMENTE POR ESTA DEPENDENCIA EN RESPUESTA A LA SOLICITUD DE LOS FUNCIONARIOS Y EXFUNCIONARIOS A TRAVÉS DEL 08-FR-11 SOLICITUD CERTIFICACIONES - V4 EL 100% CUMPLIERON CON EL USO DE LA PLANTILLA MEMBRETE TAMAÑO OFICIO SEDE CENTRO. 
AHORA BIEN, EN EL PERIODO EVALUADO SE EMITIERON 625 CERTIFICACIONES LABORALES, Y A TRAVÉS DE LA INTRANET FUERON EXPEDIDAS 55 EN EL FORMATO DE OFICIO TAMAÑO CARTA SEDE CENTRO. COMO CONSECUENCIA DE LO ANTERIOR, SÓLO EL 91.2% DE LAS CERTIFICACIONES CUMPLIÓ CON EL USO CORRECTO DE LAS PLANTILLAS ADOPTADAS POR LA GUÍA DE COMUNICACIONES
NOTA: SE ANEXAN MUESTRA DE LOS DOCUMENTOS EMITIDOS POR EL PROCESO.</t>
  </si>
  <si>
    <t xml:space="preserve">CON EL FIN DE CORREGIR LA NO CONFORMIDAD GENERADA POR EL USO INCORRECTO DE LA PLANTILLA EN LAS CERTIFICACIONES LABORALES EXPEDIDAS A TRAVÉS DE “SERVICIOS EN LÍNEA” SE SOLICITÓ EL CAMBIO DE PLANTILLA A LA DITICS MEDIANTE REQUERIMIENTO N° 2986372 DEL 30 DE JUNIO DE 2021 Y EL CAMBIO SE APLICÓ A PARTIR DEL 08 DE JULIO DE 2021.  VER ANEXOS 2 Y 3.
</t>
  </si>
  <si>
    <t xml:space="preserve">EL DÍA 21 DE JULIO DE 2021 SE LLEVÓ A CABO UNA SOCIALIZACIÓN Y SENSIBILIZACIÓN DEL USO DE LAS PLANTILLAS CON LOS LOGOS INCONTEC A LOS FUNCIONARIOS Y CONTRATISTAS DE LA DIRECCIÓN DEL TALENTO HUMANO, SUBDIRECCIÓN DE DESARROLLO DEL TALENTO HUMANO Y SUBDIRECCIÓN DE GESTIÓN DEL TALENTO HUMANO. 
FINALMENTE, EL DÍA 27 DE JULIO DE 2021 A TRAVÉS DE CORREO ELECTRÓNICO SE REALIZÓ UNA NUEVA SOCIALIZACIÓN DEL USO CORRECTO DE LAS PLANTILLAS. 
</t>
  </si>
  <si>
    <t>SE ELEVÓ SOLICITUD DE CREACIÓN DE UNA PIEZA GRÁFICA QUE PERMITA A LA DTH SOCIALIZAR EL PLAN ESTRATÉGICO DEL TALENTO HUMANO, A TRAVÉS DE CORREO ELECTRÓNICO DIRIGIDO A LA OFICINA ASESORA DE COMUNICACIONES, EL DÍA 27 DE SEPTIEMBRE DE 2021.</t>
  </si>
  <si>
    <t>SE EFECTUÓ REUNIÓN EL DÍA 20 DE SEPTIEMBRE DE 2021, MEDIANTE LA CUAL SE REALIZÓ SEGUIMIENTO A LOS REPORTES DEL MES DE AGOSTO PARA EL POA Y RIESGOS DEL PROCESO DE GESTIÓN DEL TALENTO HUMANO. SE ADJUNTA ACTA DE REUNIÓN..</t>
  </si>
  <si>
    <t xml:space="preserve">NOTA: Inserte cuantas filas sean necesarias.
            Debe diligenciar este formato por cada proceso de manera independiente       </t>
  </si>
  <si>
    <t>PROCESOS</t>
  </si>
  <si>
    <t>02- GESTIÓN DEL CONOCIMIENTO E INNOVACIÓN</t>
  </si>
  <si>
    <t>14- SERVICIO AL USUARIO</t>
  </si>
  <si>
    <t>FUENTES INTERNAS</t>
  </si>
  <si>
    <t>AUTOEVALUACIÓN</t>
  </si>
  <si>
    <t>REVISIÓN POR LA DIRECCIÓN</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</si>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</sst>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0.0"/>
  </numFmts>
  <fonts count="21"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b/>
      <sz val="18"/>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0">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s>
  <cellStyleXfs count="2">
    <xf numFmtId="0" fontId="0" fillId="0" borderId="0"/>
    <xf numFmtId="9" fontId="12" fillId="0" borderId="0" applyFont="0" applyFill="0" applyBorder="0" applyAlignment="0" applyProtection="0"/>
  </cellStyleXfs>
  <cellXfs count="228">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3"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1" fillId="3" borderId="15" xfId="0" applyNumberFormat="1" applyFont="1" applyFill="1" applyBorder="1" applyAlignment="1">
      <alignment vertical="center" wrapText="1"/>
    </xf>
    <xf numFmtId="164" fontId="11"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164" fontId="11"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lignment horizontal="left" vertical="center"/>
    </xf>
    <xf numFmtId="0" fontId="14" fillId="2" borderId="4" xfId="0" applyFont="1" applyFill="1" applyBorder="1" applyAlignment="1">
      <alignment horizontal="left" vertical="center"/>
    </xf>
    <xf numFmtId="0" fontId="15"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9"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5"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3"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43"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8" fillId="0" borderId="44" xfId="0" applyFont="1" applyBorder="1" applyProtection="1">
      <protection hidden="1"/>
    </xf>
    <xf numFmtId="0" fontId="18"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8" xfId="0" applyNumberFormat="1" applyBorder="1" applyAlignment="1">
      <alignment horizontal="left" vertical="center" wrapText="1"/>
    </xf>
    <xf numFmtId="1" fontId="0" fillId="0" borderId="39" xfId="0" applyNumberFormat="1" applyBorder="1" applyAlignment="1">
      <alignment horizontal="justify" vertical="center"/>
    </xf>
    <xf numFmtId="1" fontId="0" fillId="0" borderId="39" xfId="0" applyNumberFormat="1" applyBorder="1" applyAlignment="1">
      <alignment horizontal="center"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left" vertical="center" wrapText="1"/>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left" vertical="center" wrapText="1"/>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41" xfId="0" applyNumberFormat="1" applyBorder="1" applyAlignment="1">
      <alignment horizontal="left" vertical="center" wrapText="1"/>
    </xf>
    <xf numFmtId="1" fontId="0" fillId="0" borderId="6" xfId="0" applyNumberFormat="1" applyBorder="1" applyAlignment="1">
      <alignment horizontal="justify" vertical="center"/>
    </xf>
    <xf numFmtId="1" fontId="0" fillId="0" borderId="6" xfId="0" applyNumberFormat="1" applyBorder="1" applyAlignment="1">
      <alignment horizontal="center" vertical="center"/>
    </xf>
    <xf numFmtId="14" fontId="0" fillId="0" borderId="6" xfId="0" applyNumberFormat="1" applyBorder="1" applyAlignment="1">
      <alignment horizontal="center" vertical="center"/>
    </xf>
    <xf numFmtId="49" fontId="0" fillId="0" borderId="26" xfId="0" applyNumberFormat="1" applyBorder="1" applyAlignment="1" applyProtection="1">
      <alignment horizontal="center" vertical="center" wrapText="1"/>
      <protection locked="0"/>
    </xf>
    <xf numFmtId="49" fontId="0" fillId="0" borderId="28" xfId="0" applyNumberFormat="1" applyBorder="1" applyAlignment="1" applyProtection="1">
      <alignment horizontal="justify" vertical="center" wrapText="1"/>
      <protection locked="0"/>
    </xf>
    <xf numFmtId="49" fontId="0" fillId="0" borderId="39" xfId="0" applyNumberForma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49" fontId="0" fillId="0" borderId="9" xfId="0" applyNumberFormat="1" applyBorder="1" applyAlignment="1" applyProtection="1">
      <alignment horizontal="center" vertical="center" wrapText="1"/>
      <protection locked="0"/>
    </xf>
    <xf numFmtId="9" fontId="0" fillId="0" borderId="33" xfId="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11" fillId="3" borderId="14" xfId="0" applyNumberFormat="1" applyFont="1" applyFill="1" applyBorder="1" applyAlignment="1">
      <alignment horizontal="center" vertical="center" wrapText="1"/>
    </xf>
    <xf numFmtId="49" fontId="3" fillId="0" borderId="64" xfId="0" applyNumberFormat="1" applyFont="1" applyBorder="1" applyAlignment="1" applyProtection="1">
      <alignment horizontal="center" vertical="center" wrapText="1"/>
      <protection locked="0"/>
    </xf>
    <xf numFmtId="49" fontId="0" fillId="0" borderId="64" xfId="0" applyNumberFormat="1" applyBorder="1" applyAlignment="1" applyProtection="1">
      <alignment horizontal="center" vertical="center"/>
      <protection locked="0"/>
    </xf>
    <xf numFmtId="49" fontId="3" fillId="0" borderId="64" xfId="0" applyNumberFormat="1" applyFont="1" applyBorder="1" applyAlignment="1" applyProtection="1">
      <alignment horizontal="center" vertical="center"/>
      <protection locked="0"/>
    </xf>
    <xf numFmtId="49" fontId="0" fillId="0" borderId="64" xfId="0" applyNumberFormat="1" applyBorder="1" applyAlignment="1" applyProtection="1">
      <alignment horizontal="left" vertical="center" wrapText="1"/>
      <protection locked="0"/>
    </xf>
    <xf numFmtId="49" fontId="0" fillId="0" borderId="64" xfId="0" applyNumberFormat="1" applyBorder="1" applyAlignment="1" applyProtection="1">
      <alignment horizontal="justify" vertical="center" wrapText="1"/>
      <protection locked="0"/>
    </xf>
    <xf numFmtId="49" fontId="0" fillId="0" borderId="64" xfId="0" applyNumberFormat="1" applyBorder="1" applyAlignment="1" applyProtection="1">
      <alignment horizontal="center" vertical="center" wrapText="1"/>
      <protection locked="0"/>
    </xf>
    <xf numFmtId="14" fontId="0" fillId="0" borderId="64" xfId="0" applyNumberFormat="1" applyBorder="1" applyAlignment="1" applyProtection="1">
      <alignment horizontal="center" vertical="center"/>
      <protection locked="0"/>
    </xf>
    <xf numFmtId="49" fontId="0" fillId="0" borderId="64" xfId="0" applyNumberFormat="1" applyBorder="1" applyAlignment="1" applyProtection="1">
      <alignment horizontal="justify" vertical="center"/>
      <protection locked="0"/>
    </xf>
    <xf numFmtId="0" fontId="0" fillId="0" borderId="64" xfId="0" applyFont="1" applyFill="1" applyBorder="1" applyAlignment="1">
      <alignment wrapText="1"/>
    </xf>
    <xf numFmtId="1" fontId="3" fillId="0" borderId="65" xfId="0" applyNumberFormat="1" applyFont="1" applyBorder="1" applyAlignment="1" applyProtection="1">
      <alignment horizontal="center" vertical="center"/>
      <protection locked="0"/>
    </xf>
    <xf numFmtId="49" fontId="0" fillId="0" borderId="41" xfId="0" applyNumberFormat="1" applyBorder="1" applyAlignment="1" applyProtection="1">
      <alignment horizontal="center" vertical="center" wrapText="1"/>
      <protection locked="0"/>
    </xf>
    <xf numFmtId="49" fontId="3" fillId="0" borderId="66" xfId="0" applyNumberFormat="1" applyFont="1" applyBorder="1" applyAlignment="1" applyProtection="1">
      <alignment horizontal="center" vertical="center" wrapText="1"/>
      <protection locked="0"/>
    </xf>
    <xf numFmtId="49" fontId="0" fillId="0" borderId="33" xfId="0" applyNumberFormat="1" applyBorder="1" applyAlignment="1" applyProtection="1">
      <alignment horizontal="center" vertical="center"/>
      <protection locked="0"/>
    </xf>
    <xf numFmtId="49" fontId="3" fillId="0" borderId="67" xfId="0" applyNumberFormat="1" applyFont="1" applyBorder="1" applyAlignment="1" applyProtection="1">
      <alignment horizontal="center" vertical="center"/>
      <protection locked="0"/>
    </xf>
    <xf numFmtId="49" fontId="0" fillId="0" borderId="0" xfId="0" applyNumberFormat="1" applyBorder="1" applyAlignment="1" applyProtection="1">
      <alignment horizontal="left" vertical="center" wrapText="1"/>
      <protection locked="0"/>
    </xf>
    <xf numFmtId="49" fontId="0" fillId="0" borderId="0" xfId="0" applyNumberFormat="1" applyBorder="1" applyAlignment="1" applyProtection="1">
      <alignment horizontal="justify" vertical="center"/>
      <protection locked="0"/>
    </xf>
    <xf numFmtId="49" fontId="0" fillId="0" borderId="42" xfId="0" applyNumberFormat="1" applyBorder="1" applyAlignment="1" applyProtection="1">
      <alignment horizontal="center" vertical="center"/>
      <protection locked="0"/>
    </xf>
    <xf numFmtId="49" fontId="0" fillId="0" borderId="41" xfId="0" applyNumberFormat="1" applyBorder="1" applyAlignment="1" applyProtection="1">
      <alignment horizontal="center" vertical="center"/>
      <protection locked="0"/>
    </xf>
    <xf numFmtId="14" fontId="0" fillId="0" borderId="41" xfId="0" applyNumberFormat="1" applyBorder="1" applyAlignment="1" applyProtection="1">
      <alignment horizontal="center" vertical="center"/>
      <protection locked="0"/>
    </xf>
    <xf numFmtId="0" fontId="0" fillId="0" borderId="28" xfId="0" applyBorder="1" applyAlignment="1" applyProtection="1">
      <alignment horizontal="left" vertical="center" wrapText="1"/>
      <protection locked="0"/>
    </xf>
    <xf numFmtId="0" fontId="0" fillId="0" borderId="64" xfId="0" applyNumberFormat="1"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49" fontId="3" fillId="0" borderId="68" xfId="0" applyNumberFormat="1" applyFon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14" fontId="0" fillId="0" borderId="64" xfId="0" applyNumberFormat="1" applyFont="1" applyFill="1" applyBorder="1" applyAlignment="1">
      <alignment horizontal="center" vertical="center" wrapText="1"/>
    </xf>
    <xf numFmtId="165" fontId="0" fillId="0" borderId="31" xfId="0" applyNumberFormat="1" applyBorder="1" applyAlignment="1" applyProtection="1">
      <alignment horizontal="center" vertical="center"/>
      <protection locked="0"/>
    </xf>
    <xf numFmtId="0" fontId="0" fillId="0" borderId="64" xfId="0" applyFont="1" applyFill="1" applyBorder="1" applyAlignment="1">
      <alignment vertical="center" wrapText="1"/>
    </xf>
    <xf numFmtId="9" fontId="0" fillId="0" borderId="31" xfId="1" applyFont="1" applyBorder="1" applyAlignment="1" applyProtection="1">
      <alignment horizontal="center" vertical="center"/>
      <protection locked="0"/>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4" fillId="2" borderId="48" xfId="0" applyFont="1" applyFill="1" applyBorder="1" applyAlignment="1">
      <alignment horizontal="left" vertical="center"/>
    </xf>
    <xf numFmtId="0" fontId="14" fillId="2" borderId="49" xfId="0" applyFont="1" applyFill="1" applyBorder="1" applyAlignment="1">
      <alignment horizontal="left" vertical="center"/>
    </xf>
    <xf numFmtId="0" fontId="14" fillId="2" borderId="17" xfId="0" applyFont="1" applyFill="1" applyBorder="1" applyAlignment="1">
      <alignment horizontal="left" vertical="center"/>
    </xf>
    <xf numFmtId="0" fontId="14" fillId="2" borderId="18" xfId="0" applyFont="1" applyFill="1" applyBorder="1" applyAlignment="1">
      <alignment horizontal="left" vertical="center"/>
    </xf>
    <xf numFmtId="15" fontId="15" fillId="2" borderId="19" xfId="0" quotePrefix="1" applyNumberFormat="1" applyFont="1" applyFill="1" applyBorder="1" applyAlignment="1">
      <alignment horizontal="left" vertical="center"/>
    </xf>
    <xf numFmtId="15" fontId="15" fillId="2" borderId="20" xfId="0" quotePrefix="1" applyNumberFormat="1" applyFont="1" applyFill="1" applyBorder="1" applyAlignment="1">
      <alignment horizontal="left" vertical="center"/>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4" xfId="0" applyNumberFormat="1" applyBorder="1" applyAlignment="1" applyProtection="1">
      <alignment horizontal="left" wrapText="1"/>
      <protection locked="0"/>
    </xf>
    <xf numFmtId="164" fontId="11"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20" fillId="0" borderId="45" xfId="0" applyNumberFormat="1" applyFont="1" applyBorder="1" applyAlignment="1">
      <alignment horizontal="center" vertical="center" wrapText="1"/>
    </xf>
    <xf numFmtId="49" fontId="20" fillId="0" borderId="23" xfId="0" applyNumberFormat="1" applyFont="1" applyBorder="1" applyAlignment="1">
      <alignment horizontal="center" vertical="center" wrapText="1"/>
    </xf>
    <xf numFmtId="49" fontId="20" fillId="0" borderId="46" xfId="0" applyNumberFormat="1" applyFont="1" applyBorder="1" applyAlignment="1">
      <alignment horizontal="center" vertical="center" wrapText="1"/>
    </xf>
    <xf numFmtId="49" fontId="20" fillId="0" borderId="47" xfId="0" applyNumberFormat="1" applyFont="1" applyBorder="1" applyAlignment="1">
      <alignment horizontal="center" vertical="center" wrapText="1"/>
    </xf>
    <xf numFmtId="49" fontId="20" fillId="0" borderId="19" xfId="0" applyNumberFormat="1" applyFont="1" applyBorder="1" applyAlignment="1">
      <alignment horizontal="center" vertical="center" wrapText="1"/>
    </xf>
    <xf numFmtId="49" fontId="20" fillId="0" borderId="20" xfId="0" applyNumberFormat="1" applyFont="1" applyBorder="1" applyAlignment="1">
      <alignment horizontal="center" vertical="center" wrapText="1"/>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146"/>
  <sheetViews>
    <sheetView showGridLines="0" tabSelected="1" zoomScale="55" zoomScaleNormal="55" workbookViewId="0">
      <selection activeCell="I22" sqref="I22"/>
    </sheetView>
  </sheetViews>
  <sheetFormatPr baseColWidth="10" defaultColWidth="0" defaultRowHeight="13.2" x14ac:dyDescent="0.25"/>
  <cols>
    <col min="1" max="1" width="2.44140625" style="52" customWidth="1"/>
    <col min="2" max="2" width="7.33203125" style="52" customWidth="1"/>
    <col min="3" max="3" width="34.33203125" style="52" customWidth="1"/>
    <col min="4" max="4" width="24.6640625" style="30" customWidth="1"/>
    <col min="5" max="5" width="36.88671875" style="30" bestFit="1" customWidth="1"/>
    <col min="6" max="6" width="34.5546875" style="30" customWidth="1"/>
    <col min="7" max="7" width="66.6640625" style="52" customWidth="1"/>
    <col min="8" max="8" width="77.109375" style="52" customWidth="1"/>
    <col min="9" max="9" width="43.88671875" style="52" customWidth="1"/>
    <col min="10" max="10" width="24.6640625" style="30" customWidth="1"/>
    <col min="11" max="13" width="28.6640625" style="30" customWidth="1"/>
    <col min="14" max="15" width="17.44140625" style="30" customWidth="1"/>
    <col min="16" max="16" width="2.33203125" style="52" customWidth="1"/>
    <col min="17" max="17" width="0" style="52" hidden="1" customWidth="1"/>
    <col min="18" max="16384" width="11.6640625" style="52" hidden="1"/>
  </cols>
  <sheetData>
    <row r="1" spans="2:15" ht="13.8" thickBot="1" x14ac:dyDescent="0.3"/>
    <row r="2" spans="2:15" ht="15.75" customHeight="1" x14ac:dyDescent="0.25">
      <c r="B2" s="181" t="s">
        <v>0</v>
      </c>
      <c r="C2" s="183"/>
      <c r="D2" s="181" t="s">
        <v>1</v>
      </c>
      <c r="E2" s="182"/>
      <c r="F2" s="182"/>
      <c r="G2" s="182"/>
      <c r="H2" s="182"/>
      <c r="I2" s="182"/>
      <c r="J2" s="182"/>
      <c r="K2" s="182"/>
      <c r="L2" s="182"/>
      <c r="M2" s="183"/>
      <c r="N2" s="170" t="s">
        <v>2</v>
      </c>
      <c r="O2" s="171"/>
    </row>
    <row r="3" spans="2:15" ht="15.75" customHeight="1" x14ac:dyDescent="0.25">
      <c r="B3" s="184"/>
      <c r="C3" s="186"/>
      <c r="D3" s="184"/>
      <c r="E3" s="185"/>
      <c r="F3" s="185"/>
      <c r="G3" s="185"/>
      <c r="H3" s="185"/>
      <c r="I3" s="185"/>
      <c r="J3" s="185"/>
      <c r="K3" s="185"/>
      <c r="L3" s="185"/>
      <c r="M3" s="186"/>
      <c r="N3" s="48" t="s">
        <v>3</v>
      </c>
      <c r="O3" s="49" t="s">
        <v>4</v>
      </c>
    </row>
    <row r="4" spans="2:15" ht="15.75" customHeight="1" x14ac:dyDescent="0.25">
      <c r="B4" s="184"/>
      <c r="C4" s="186"/>
      <c r="D4" s="184"/>
      <c r="E4" s="185"/>
      <c r="F4" s="185"/>
      <c r="G4" s="185"/>
      <c r="H4" s="185"/>
      <c r="I4" s="185"/>
      <c r="J4" s="185"/>
      <c r="K4" s="185"/>
      <c r="L4" s="185"/>
      <c r="M4" s="186"/>
      <c r="N4" s="50">
        <v>4</v>
      </c>
      <c r="O4" s="61" t="s">
        <v>5</v>
      </c>
    </row>
    <row r="5" spans="2:15" ht="15.75" customHeight="1" x14ac:dyDescent="0.25">
      <c r="B5" s="184"/>
      <c r="C5" s="186"/>
      <c r="D5" s="184"/>
      <c r="E5" s="185"/>
      <c r="F5" s="185"/>
      <c r="G5" s="185"/>
      <c r="H5" s="185"/>
      <c r="I5" s="185"/>
      <c r="J5" s="185"/>
      <c r="K5" s="185"/>
      <c r="L5" s="185"/>
      <c r="M5" s="186"/>
      <c r="N5" s="172" t="s">
        <v>6</v>
      </c>
      <c r="O5" s="173"/>
    </row>
    <row r="6" spans="2:15" ht="15.75" customHeight="1" thickBot="1" x14ac:dyDescent="0.3">
      <c r="B6" s="187"/>
      <c r="C6" s="189"/>
      <c r="D6" s="187"/>
      <c r="E6" s="188"/>
      <c r="F6" s="188"/>
      <c r="G6" s="188"/>
      <c r="H6" s="188"/>
      <c r="I6" s="188"/>
      <c r="J6" s="188"/>
      <c r="K6" s="188"/>
      <c r="L6" s="188"/>
      <c r="M6" s="189"/>
      <c r="N6" s="174">
        <v>43740</v>
      </c>
      <c r="O6" s="175"/>
    </row>
    <row r="7" spans="2:15" ht="7.5" customHeight="1" thickBot="1" x14ac:dyDescent="0.3">
      <c r="B7" s="51"/>
      <c r="C7" s="51"/>
      <c r="D7" s="9"/>
      <c r="E7" s="9"/>
      <c r="F7" s="9"/>
      <c r="G7" s="9"/>
      <c r="H7" s="9"/>
      <c r="I7" s="9"/>
      <c r="J7" s="9"/>
      <c r="K7" s="9"/>
      <c r="L7" s="9"/>
      <c r="M7" s="9"/>
      <c r="N7" s="9"/>
      <c r="O7" s="9"/>
    </row>
    <row r="8" spans="2:15" ht="48.75" customHeight="1" thickBot="1" x14ac:dyDescent="0.3">
      <c r="B8" s="178" t="s">
        <v>7</v>
      </c>
      <c r="C8" s="179"/>
      <c r="D8" s="179"/>
      <c r="E8" s="179"/>
      <c r="F8" s="179"/>
      <c r="G8" s="179"/>
      <c r="H8" s="179"/>
      <c r="I8" s="179"/>
      <c r="J8" s="179"/>
      <c r="K8" s="179"/>
      <c r="L8" s="179"/>
      <c r="M8" s="179"/>
      <c r="N8" s="179"/>
      <c r="O8" s="180"/>
    </row>
    <row r="9" spans="2:15" ht="48.75" customHeight="1" thickBot="1" x14ac:dyDescent="0.3">
      <c r="B9" s="190" t="s">
        <v>8</v>
      </c>
      <c r="C9" s="191"/>
      <c r="D9" s="191"/>
      <c r="E9" s="191"/>
      <c r="F9" s="191"/>
      <c r="G9" s="191"/>
      <c r="H9" s="191"/>
      <c r="I9" s="191"/>
      <c r="J9" s="191"/>
      <c r="K9" s="191"/>
      <c r="L9" s="191"/>
      <c r="M9" s="191"/>
      <c r="N9" s="191"/>
      <c r="O9" s="192"/>
    </row>
    <row r="10" spans="2:15" ht="30.75" customHeight="1" thickBot="1" x14ac:dyDescent="0.3">
      <c r="B10" s="203" t="s">
        <v>9</v>
      </c>
      <c r="C10" s="199" t="s">
        <v>10</v>
      </c>
      <c r="D10" s="199" t="s">
        <v>11</v>
      </c>
      <c r="E10" s="199" t="s">
        <v>12</v>
      </c>
      <c r="F10" s="202" t="s">
        <v>13</v>
      </c>
      <c r="G10" s="202"/>
      <c r="H10" s="199" t="s">
        <v>14</v>
      </c>
      <c r="I10" s="199" t="s">
        <v>15</v>
      </c>
      <c r="J10" s="176" t="s">
        <v>16</v>
      </c>
      <c r="K10" s="176" t="s">
        <v>17</v>
      </c>
      <c r="L10" s="193" t="s">
        <v>18</v>
      </c>
      <c r="M10" s="197" t="s">
        <v>19</v>
      </c>
      <c r="N10" s="195" t="s">
        <v>20</v>
      </c>
      <c r="O10" s="196"/>
    </row>
    <row r="11" spans="2:15" ht="30.75" customHeight="1" thickBot="1" x14ac:dyDescent="0.3">
      <c r="B11" s="204"/>
      <c r="C11" s="200"/>
      <c r="D11" s="201"/>
      <c r="E11" s="201"/>
      <c r="F11" s="43" t="s">
        <v>21</v>
      </c>
      <c r="G11" s="44" t="s">
        <v>22</v>
      </c>
      <c r="H11" s="200"/>
      <c r="I11" s="200"/>
      <c r="J11" s="177"/>
      <c r="K11" s="177"/>
      <c r="L11" s="194"/>
      <c r="M11" s="198"/>
      <c r="N11" s="22" t="s">
        <v>23</v>
      </c>
      <c r="O11" s="135" t="s">
        <v>24</v>
      </c>
    </row>
    <row r="12" spans="2:15" ht="198" x14ac:dyDescent="0.25">
      <c r="B12" s="21">
        <v>1</v>
      </c>
      <c r="C12" s="87" t="s">
        <v>25</v>
      </c>
      <c r="D12" s="62" t="s">
        <v>26</v>
      </c>
      <c r="E12" s="62" t="s">
        <v>27</v>
      </c>
      <c r="F12" s="90" t="s">
        <v>28</v>
      </c>
      <c r="G12" s="79" t="s">
        <v>29</v>
      </c>
      <c r="H12" s="85" t="s">
        <v>30</v>
      </c>
      <c r="I12" s="83" t="s">
        <v>31</v>
      </c>
      <c r="J12" s="54" t="s">
        <v>32</v>
      </c>
      <c r="K12" s="130" t="s">
        <v>33</v>
      </c>
      <c r="L12" s="130" t="s">
        <v>34</v>
      </c>
      <c r="M12" s="59" t="s">
        <v>35</v>
      </c>
      <c r="N12" s="18">
        <v>44182</v>
      </c>
      <c r="O12" s="18">
        <v>44227</v>
      </c>
    </row>
    <row r="13" spans="2:15" ht="198" x14ac:dyDescent="0.25">
      <c r="B13" s="19">
        <v>2</v>
      </c>
      <c r="C13" s="88" t="s">
        <v>25</v>
      </c>
      <c r="D13" s="63" t="s">
        <v>26</v>
      </c>
      <c r="E13" s="63" t="s">
        <v>27</v>
      </c>
      <c r="F13" s="91" t="s">
        <v>28</v>
      </c>
      <c r="G13" s="80" t="s">
        <v>36</v>
      </c>
      <c r="H13" s="84" t="s">
        <v>37</v>
      </c>
      <c r="I13" s="126" t="s">
        <v>38</v>
      </c>
      <c r="J13" s="125" t="s">
        <v>39</v>
      </c>
      <c r="K13" s="59" t="s">
        <v>40</v>
      </c>
      <c r="L13" s="130" t="s">
        <v>34</v>
      </c>
      <c r="M13" s="59" t="s">
        <v>41</v>
      </c>
      <c r="N13" s="18">
        <v>44182</v>
      </c>
      <c r="O13" s="18">
        <v>44227</v>
      </c>
    </row>
    <row r="14" spans="2:15" ht="264" x14ac:dyDescent="0.25">
      <c r="B14" s="19">
        <v>3</v>
      </c>
      <c r="C14" s="88" t="s">
        <v>25</v>
      </c>
      <c r="D14" s="63" t="s">
        <v>26</v>
      </c>
      <c r="E14" s="63" t="s">
        <v>27</v>
      </c>
      <c r="F14" s="91" t="s">
        <v>28</v>
      </c>
      <c r="G14" s="80" t="s">
        <v>42</v>
      </c>
      <c r="H14" s="84" t="s">
        <v>43</v>
      </c>
      <c r="I14" s="126" t="s">
        <v>44</v>
      </c>
      <c r="J14" s="125" t="s">
        <v>45</v>
      </c>
      <c r="K14" s="59" t="s">
        <v>46</v>
      </c>
      <c r="L14" s="54" t="s">
        <v>47</v>
      </c>
      <c r="M14" s="59" t="s">
        <v>48</v>
      </c>
      <c r="N14" s="18">
        <v>44182</v>
      </c>
      <c r="O14" s="18">
        <v>44227</v>
      </c>
    </row>
    <row r="15" spans="2:15" ht="171.6" x14ac:dyDescent="0.25">
      <c r="B15" s="19">
        <v>4</v>
      </c>
      <c r="C15" s="88" t="s">
        <v>25</v>
      </c>
      <c r="D15" s="63" t="s">
        <v>26</v>
      </c>
      <c r="E15" s="63" t="s">
        <v>27</v>
      </c>
      <c r="F15" s="91" t="s">
        <v>28</v>
      </c>
      <c r="G15" s="80" t="s">
        <v>49</v>
      </c>
      <c r="H15" s="84" t="s">
        <v>50</v>
      </c>
      <c r="I15" s="81" t="s">
        <v>51</v>
      </c>
      <c r="J15" s="54" t="s">
        <v>32</v>
      </c>
      <c r="K15" s="130" t="s">
        <v>52</v>
      </c>
      <c r="L15" s="130" t="s">
        <v>34</v>
      </c>
      <c r="M15" s="59" t="s">
        <v>35</v>
      </c>
      <c r="N15" s="18">
        <v>44182</v>
      </c>
      <c r="O15" s="18">
        <v>44227</v>
      </c>
    </row>
    <row r="16" spans="2:15" ht="105.6" x14ac:dyDescent="0.25">
      <c r="B16" s="19">
        <v>5</v>
      </c>
      <c r="C16" s="88" t="s">
        <v>25</v>
      </c>
      <c r="D16" s="63" t="s">
        <v>53</v>
      </c>
      <c r="E16" s="63" t="s">
        <v>54</v>
      </c>
      <c r="F16" s="91" t="s">
        <v>55</v>
      </c>
      <c r="G16" s="80" t="s">
        <v>56</v>
      </c>
      <c r="H16" s="84" t="s">
        <v>57</v>
      </c>
      <c r="I16" s="81" t="s">
        <v>58</v>
      </c>
      <c r="J16" s="130" t="s">
        <v>59</v>
      </c>
      <c r="K16" s="130" t="s">
        <v>60</v>
      </c>
      <c r="L16" s="130" t="s">
        <v>34</v>
      </c>
      <c r="M16" s="59" t="s">
        <v>61</v>
      </c>
      <c r="N16" s="4">
        <v>44265</v>
      </c>
      <c r="O16" s="4">
        <v>44438</v>
      </c>
    </row>
    <row r="17" spans="2:15" ht="79.2" x14ac:dyDescent="0.25">
      <c r="B17" s="19">
        <v>6</v>
      </c>
      <c r="C17" s="93" t="s">
        <v>25</v>
      </c>
      <c r="D17" s="94" t="s">
        <v>53</v>
      </c>
      <c r="E17" s="94" t="s">
        <v>54</v>
      </c>
      <c r="F17" s="95" t="s">
        <v>55</v>
      </c>
      <c r="G17" s="80" t="s">
        <v>62</v>
      </c>
      <c r="H17" s="96" t="s">
        <v>63</v>
      </c>
      <c r="I17" s="81" t="s">
        <v>64</v>
      </c>
      <c r="J17" s="125" t="s">
        <v>65</v>
      </c>
      <c r="K17" s="146" t="s">
        <v>60</v>
      </c>
      <c r="L17" s="146" t="s">
        <v>34</v>
      </c>
      <c r="M17" s="59" t="s">
        <v>66</v>
      </c>
      <c r="N17" s="4">
        <v>44265</v>
      </c>
      <c r="O17" s="4">
        <v>44561</v>
      </c>
    </row>
    <row r="18" spans="2:15" ht="169.5" customHeight="1" x14ac:dyDescent="0.25">
      <c r="B18" s="145">
        <v>7</v>
      </c>
      <c r="C18" s="136" t="s">
        <v>25</v>
      </c>
      <c r="D18" s="137" t="s">
        <v>53</v>
      </c>
      <c r="E18" s="137" t="s">
        <v>54</v>
      </c>
      <c r="F18" s="138" t="s">
        <v>55</v>
      </c>
      <c r="G18" s="139" t="s">
        <v>67</v>
      </c>
      <c r="H18" s="139" t="s">
        <v>68</v>
      </c>
      <c r="I18" s="140" t="s">
        <v>69</v>
      </c>
      <c r="J18" s="141" t="s">
        <v>70</v>
      </c>
      <c r="K18" s="141" t="s">
        <v>71</v>
      </c>
      <c r="L18" s="141" t="s">
        <v>72</v>
      </c>
      <c r="M18" s="141" t="s">
        <v>73</v>
      </c>
      <c r="N18" s="142">
        <v>44312</v>
      </c>
      <c r="O18" s="142">
        <v>44330</v>
      </c>
    </row>
    <row r="19" spans="2:15" ht="119.25" customHeight="1" x14ac:dyDescent="0.25">
      <c r="B19" s="145">
        <v>8</v>
      </c>
      <c r="C19" s="136" t="s">
        <v>25</v>
      </c>
      <c r="D19" s="137" t="s">
        <v>53</v>
      </c>
      <c r="E19" s="137" t="s">
        <v>54</v>
      </c>
      <c r="F19" s="138" t="s">
        <v>55</v>
      </c>
      <c r="G19" s="139" t="s">
        <v>67</v>
      </c>
      <c r="H19" s="139" t="s">
        <v>74</v>
      </c>
      <c r="I19" s="143" t="s">
        <v>75</v>
      </c>
      <c r="J19" s="141" t="s">
        <v>76</v>
      </c>
      <c r="K19" s="141" t="s">
        <v>77</v>
      </c>
      <c r="L19" s="141" t="s">
        <v>72</v>
      </c>
      <c r="M19" s="141" t="s">
        <v>73</v>
      </c>
      <c r="N19" s="142">
        <v>44294</v>
      </c>
      <c r="O19" s="142">
        <v>44561</v>
      </c>
    </row>
    <row r="20" spans="2:15" ht="189.6" customHeight="1" x14ac:dyDescent="0.25">
      <c r="B20" s="145">
        <v>9</v>
      </c>
      <c r="C20" s="136" t="s">
        <v>25</v>
      </c>
      <c r="D20" s="137" t="s">
        <v>26</v>
      </c>
      <c r="E20" s="137" t="s">
        <v>78</v>
      </c>
      <c r="F20" s="138" t="s">
        <v>55</v>
      </c>
      <c r="G20" s="139" t="s">
        <v>79</v>
      </c>
      <c r="H20" s="139" t="s">
        <v>80</v>
      </c>
      <c r="I20" s="143" t="s">
        <v>81</v>
      </c>
      <c r="J20" s="141" t="s">
        <v>82</v>
      </c>
      <c r="K20" s="141" t="s">
        <v>83</v>
      </c>
      <c r="L20" s="141" t="s">
        <v>84</v>
      </c>
      <c r="M20" s="141" t="s">
        <v>85</v>
      </c>
      <c r="N20" s="142">
        <v>44375</v>
      </c>
      <c r="O20" s="142">
        <v>44408</v>
      </c>
    </row>
    <row r="21" spans="2:15" ht="248.4" customHeight="1" x14ac:dyDescent="0.25">
      <c r="B21" s="145">
        <v>10</v>
      </c>
      <c r="C21" s="136" t="s">
        <v>25</v>
      </c>
      <c r="D21" s="137" t="s">
        <v>26</v>
      </c>
      <c r="E21" s="137" t="s">
        <v>78</v>
      </c>
      <c r="F21" s="138" t="s">
        <v>55</v>
      </c>
      <c r="G21" s="139" t="s">
        <v>79</v>
      </c>
      <c r="H21" s="139" t="s">
        <v>86</v>
      </c>
      <c r="I21" s="143" t="s">
        <v>87</v>
      </c>
      <c r="J21" s="141" t="s">
        <v>88</v>
      </c>
      <c r="K21" s="141" t="s">
        <v>89</v>
      </c>
      <c r="L21" s="141" t="s">
        <v>84</v>
      </c>
      <c r="M21" s="141" t="s">
        <v>90</v>
      </c>
      <c r="N21" s="142">
        <v>44375</v>
      </c>
      <c r="O21" s="142">
        <v>44408</v>
      </c>
    </row>
    <row r="22" spans="2:15" ht="189.6" customHeight="1" x14ac:dyDescent="0.25">
      <c r="B22" s="145">
        <v>11</v>
      </c>
      <c r="C22" s="136" t="s">
        <v>25</v>
      </c>
      <c r="D22" s="137" t="s">
        <v>26</v>
      </c>
      <c r="E22" s="137" t="s">
        <v>78</v>
      </c>
      <c r="F22" s="138" t="s">
        <v>91</v>
      </c>
      <c r="G22" s="163" t="s">
        <v>92</v>
      </c>
      <c r="H22" s="163" t="s">
        <v>93</v>
      </c>
      <c r="I22" s="163" t="s">
        <v>94</v>
      </c>
      <c r="J22" s="141" t="s">
        <v>95</v>
      </c>
      <c r="K22" s="141" t="s">
        <v>96</v>
      </c>
      <c r="L22" s="141" t="s">
        <v>97</v>
      </c>
      <c r="M22" s="141" t="s">
        <v>98</v>
      </c>
      <c r="N22" s="161">
        <v>44455</v>
      </c>
      <c r="O22" s="161">
        <v>44561</v>
      </c>
    </row>
    <row r="23" spans="2:15" ht="189.6" customHeight="1" x14ac:dyDescent="0.25">
      <c r="B23" s="145">
        <v>12</v>
      </c>
      <c r="C23" s="136" t="s">
        <v>25</v>
      </c>
      <c r="D23" s="137" t="s">
        <v>26</v>
      </c>
      <c r="E23" s="137" t="s">
        <v>78</v>
      </c>
      <c r="F23" s="138" t="s">
        <v>91</v>
      </c>
      <c r="G23" s="163" t="s">
        <v>99</v>
      </c>
      <c r="H23" s="163" t="s">
        <v>100</v>
      </c>
      <c r="I23" s="144" t="s">
        <v>101</v>
      </c>
      <c r="J23" s="141" t="s">
        <v>102</v>
      </c>
      <c r="K23" s="141" t="s">
        <v>103</v>
      </c>
      <c r="L23" s="141" t="s">
        <v>104</v>
      </c>
      <c r="M23" s="141" t="s">
        <v>98</v>
      </c>
      <c r="N23" s="161">
        <v>44455</v>
      </c>
      <c r="O23" s="161">
        <v>44561</v>
      </c>
    </row>
    <row r="24" spans="2:15" ht="62.25" customHeight="1" x14ac:dyDescent="0.25">
      <c r="B24" s="19"/>
      <c r="C24" s="147"/>
      <c r="D24" s="148"/>
      <c r="E24" s="148"/>
      <c r="F24" s="149"/>
      <c r="G24" s="150"/>
      <c r="H24" s="85"/>
      <c r="I24" s="151"/>
      <c r="J24" s="152"/>
      <c r="K24" s="153"/>
      <c r="L24" s="153"/>
      <c r="M24" s="146"/>
      <c r="N24" s="154"/>
      <c r="O24" s="154"/>
    </row>
    <row r="25" spans="2:15" ht="62.25" customHeight="1" x14ac:dyDescent="0.25">
      <c r="B25" s="19"/>
      <c r="C25" s="88"/>
      <c r="D25" s="63"/>
      <c r="E25" s="63"/>
      <c r="F25" s="91"/>
      <c r="G25" s="80"/>
      <c r="H25" s="96"/>
      <c r="I25" s="81"/>
      <c r="J25" s="55"/>
      <c r="K25" s="56"/>
      <c r="L25" s="56"/>
      <c r="M25" s="59"/>
      <c r="N25" s="4"/>
      <c r="O25" s="4"/>
    </row>
    <row r="26" spans="2:15" ht="62.25" customHeight="1" x14ac:dyDescent="0.25">
      <c r="B26" s="19"/>
      <c r="C26" s="88"/>
      <c r="D26" s="63"/>
      <c r="E26" s="63"/>
      <c r="F26" s="158"/>
      <c r="G26" s="156"/>
      <c r="H26" s="157"/>
      <c r="I26" s="157"/>
      <c r="J26" s="157"/>
      <c r="K26" s="157"/>
      <c r="L26" s="159"/>
      <c r="M26" s="59"/>
      <c r="N26" s="4"/>
      <c r="O26" s="4"/>
    </row>
    <row r="27" spans="2:15" ht="62.25" customHeight="1" x14ac:dyDescent="0.25">
      <c r="B27" s="19"/>
      <c r="C27" s="88"/>
      <c r="D27" s="63"/>
      <c r="E27" s="63"/>
      <c r="F27" s="158"/>
      <c r="G27" s="157"/>
      <c r="H27" s="157"/>
      <c r="I27" s="157"/>
      <c r="J27" s="157"/>
      <c r="K27" s="157"/>
      <c r="L27" s="159"/>
      <c r="M27" s="59"/>
      <c r="N27" s="4"/>
      <c r="O27" s="4"/>
    </row>
    <row r="28" spans="2:15" ht="62.25" customHeight="1" x14ac:dyDescent="0.25">
      <c r="B28" s="19"/>
      <c r="C28" s="88"/>
      <c r="D28" s="63"/>
      <c r="E28" s="63"/>
      <c r="F28" s="158"/>
      <c r="G28" s="157"/>
      <c r="H28" s="157"/>
      <c r="I28" s="157"/>
      <c r="J28" s="157"/>
      <c r="K28" s="157"/>
      <c r="L28" s="159"/>
      <c r="M28" s="59"/>
      <c r="N28" s="4"/>
      <c r="O28" s="4"/>
    </row>
    <row r="29" spans="2:15" ht="62.25" customHeight="1" x14ac:dyDescent="0.25">
      <c r="B29" s="19"/>
      <c r="C29" s="88"/>
      <c r="D29" s="63"/>
      <c r="E29" s="63"/>
      <c r="F29" s="158"/>
      <c r="G29" s="157"/>
      <c r="H29" s="157"/>
      <c r="I29" s="157"/>
      <c r="J29" s="157"/>
      <c r="K29" s="157"/>
      <c r="L29" s="159"/>
      <c r="M29" s="59"/>
      <c r="N29" s="4"/>
      <c r="O29" s="4"/>
    </row>
    <row r="30" spans="2:15" ht="62.25" customHeight="1" x14ac:dyDescent="0.25">
      <c r="B30" s="19"/>
      <c r="C30" s="88"/>
      <c r="D30" s="63"/>
      <c r="E30" s="63"/>
      <c r="F30" s="91"/>
      <c r="G30" s="160"/>
      <c r="H30" s="85"/>
      <c r="I30" s="151"/>
      <c r="J30" s="152"/>
      <c r="K30" s="153"/>
      <c r="L30" s="56"/>
      <c r="M30" s="59"/>
      <c r="N30" s="4"/>
      <c r="O30" s="4"/>
    </row>
    <row r="31" spans="2:15" ht="62.25" customHeight="1" x14ac:dyDescent="0.25">
      <c r="B31" s="19"/>
      <c r="C31" s="88"/>
      <c r="D31" s="63"/>
      <c r="E31" s="63"/>
      <c r="F31" s="91"/>
      <c r="G31" s="155"/>
      <c r="H31" s="84"/>
      <c r="I31" s="81"/>
      <c r="J31" s="55"/>
      <c r="K31" s="56"/>
      <c r="L31" s="56"/>
      <c r="M31" s="59"/>
      <c r="N31" s="4"/>
      <c r="O31" s="4"/>
    </row>
    <row r="32" spans="2:15" ht="62.25" customHeight="1" x14ac:dyDescent="0.25">
      <c r="B32" s="19"/>
      <c r="C32" s="88"/>
      <c r="D32" s="63"/>
      <c r="E32" s="63"/>
      <c r="F32" s="91"/>
      <c r="G32" s="155"/>
      <c r="H32" s="84"/>
      <c r="I32" s="81"/>
      <c r="J32" s="55"/>
      <c r="K32" s="56"/>
      <c r="L32" s="56"/>
      <c r="M32" s="59"/>
      <c r="N32" s="4"/>
      <c r="O32" s="4"/>
    </row>
    <row r="33" spans="2:15" ht="62.25" customHeight="1" x14ac:dyDescent="0.25">
      <c r="B33" s="19"/>
      <c r="C33" s="88"/>
      <c r="D33" s="63"/>
      <c r="E33" s="63"/>
      <c r="F33" s="91"/>
      <c r="G33" s="155"/>
      <c r="H33" s="84"/>
      <c r="I33" s="81"/>
      <c r="J33" s="55"/>
      <c r="K33" s="56"/>
      <c r="L33" s="56"/>
      <c r="M33" s="59"/>
      <c r="N33" s="4"/>
      <c r="O33" s="4"/>
    </row>
    <row r="34" spans="2:15" ht="62.25" customHeight="1" x14ac:dyDescent="0.25">
      <c r="B34" s="19"/>
      <c r="C34" s="88"/>
      <c r="D34" s="63"/>
      <c r="E34" s="63"/>
      <c r="F34" s="91"/>
      <c r="G34" s="155"/>
      <c r="H34" s="84"/>
      <c r="I34" s="81"/>
      <c r="J34" s="55"/>
      <c r="K34" s="56"/>
      <c r="L34" s="56"/>
      <c r="M34" s="59"/>
      <c r="N34" s="4"/>
      <c r="O34" s="4"/>
    </row>
    <row r="35" spans="2:15" ht="62.25" customHeight="1" x14ac:dyDescent="0.25">
      <c r="B35" s="19"/>
      <c r="C35" s="88"/>
      <c r="D35" s="63"/>
      <c r="E35" s="63"/>
      <c r="F35" s="91"/>
      <c r="G35" s="155"/>
      <c r="H35" s="84"/>
      <c r="I35" s="81"/>
      <c r="J35" s="55"/>
      <c r="K35" s="56"/>
      <c r="L35" s="56"/>
      <c r="M35" s="59"/>
      <c r="N35" s="4"/>
      <c r="O35" s="4"/>
    </row>
    <row r="36" spans="2:15" ht="62.25" customHeight="1" x14ac:dyDescent="0.25">
      <c r="B36" s="19"/>
      <c r="C36" s="88"/>
      <c r="D36" s="63"/>
      <c r="E36" s="63"/>
      <c r="F36" s="91"/>
      <c r="G36" s="155"/>
      <c r="H36" s="84"/>
      <c r="I36" s="81"/>
      <c r="J36" s="55"/>
      <c r="K36" s="56"/>
      <c r="L36" s="56"/>
      <c r="M36" s="59"/>
      <c r="N36" s="4"/>
      <c r="O36" s="4"/>
    </row>
    <row r="37" spans="2:15" ht="62.25" customHeight="1" x14ac:dyDescent="0.25">
      <c r="B37" s="19"/>
      <c r="C37" s="88"/>
      <c r="D37" s="63"/>
      <c r="E37" s="63"/>
      <c r="F37" s="91"/>
      <c r="G37" s="155"/>
      <c r="H37" s="84"/>
      <c r="I37" s="81"/>
      <c r="J37" s="55"/>
      <c r="K37" s="56"/>
      <c r="L37" s="56"/>
      <c r="M37" s="59"/>
      <c r="N37" s="4"/>
      <c r="O37" s="4"/>
    </row>
    <row r="38" spans="2:15" ht="62.25" customHeight="1" x14ac:dyDescent="0.25">
      <c r="B38" s="19"/>
      <c r="C38" s="88"/>
      <c r="D38" s="63"/>
      <c r="E38" s="63"/>
      <c r="F38" s="91"/>
      <c r="G38" s="80"/>
      <c r="H38" s="84"/>
      <c r="I38" s="81"/>
      <c r="J38" s="55"/>
      <c r="K38" s="56"/>
      <c r="L38" s="56"/>
      <c r="M38" s="59"/>
      <c r="N38" s="4"/>
      <c r="O38" s="4"/>
    </row>
    <row r="39" spans="2:15" ht="62.25" customHeight="1" x14ac:dyDescent="0.25">
      <c r="B39" s="19"/>
      <c r="C39" s="88"/>
      <c r="D39" s="63"/>
      <c r="E39" s="63"/>
      <c r="F39" s="91"/>
      <c r="G39" s="80"/>
      <c r="H39" s="84"/>
      <c r="I39" s="81"/>
      <c r="J39" s="55"/>
      <c r="K39" s="56"/>
      <c r="L39" s="56"/>
      <c r="M39" s="59"/>
      <c r="N39" s="4"/>
      <c r="O39" s="4"/>
    </row>
    <row r="40" spans="2:15" ht="62.25" customHeight="1" x14ac:dyDescent="0.25">
      <c r="B40" s="19"/>
      <c r="C40" s="88"/>
      <c r="D40" s="63"/>
      <c r="E40" s="63"/>
      <c r="F40" s="91"/>
      <c r="G40" s="81"/>
      <c r="H40" s="84"/>
      <c r="I40" s="81"/>
      <c r="J40" s="55"/>
      <c r="K40" s="56"/>
      <c r="L40" s="59"/>
      <c r="M40" s="59"/>
      <c r="N40" s="4"/>
      <c r="O40" s="4"/>
    </row>
    <row r="41" spans="2:15" ht="62.25" customHeight="1" x14ac:dyDescent="0.25">
      <c r="B41" s="19"/>
      <c r="C41" s="93"/>
      <c r="D41" s="94"/>
      <c r="E41" s="94"/>
      <c r="F41" s="95"/>
      <c r="G41" s="81"/>
      <c r="H41" s="96"/>
      <c r="I41" s="81"/>
      <c r="J41" s="55"/>
      <c r="K41" s="56"/>
      <c r="L41" s="59"/>
      <c r="M41" s="59"/>
      <c r="N41" s="4"/>
      <c r="O41" s="4"/>
    </row>
    <row r="42" spans="2:15" ht="62.25" customHeight="1" x14ac:dyDescent="0.25">
      <c r="B42" s="19"/>
      <c r="C42" s="93"/>
      <c r="D42" s="94"/>
      <c r="E42" s="94"/>
      <c r="F42" s="95"/>
      <c r="G42" s="81"/>
      <c r="H42" s="96"/>
      <c r="I42" s="81"/>
      <c r="J42" s="55"/>
      <c r="K42" s="56"/>
      <c r="L42" s="59"/>
      <c r="M42" s="59"/>
      <c r="N42" s="4"/>
      <c r="O42" s="4"/>
    </row>
    <row r="43" spans="2:15" ht="62.25" customHeight="1" x14ac:dyDescent="0.25">
      <c r="B43" s="19"/>
      <c r="C43" s="93"/>
      <c r="D43" s="94"/>
      <c r="E43" s="94"/>
      <c r="F43" s="95"/>
      <c r="G43" s="81"/>
      <c r="H43" s="96"/>
      <c r="I43" s="81"/>
      <c r="J43" s="55"/>
      <c r="K43" s="56"/>
      <c r="L43" s="59"/>
      <c r="M43" s="59"/>
      <c r="N43" s="4"/>
      <c r="O43" s="4"/>
    </row>
    <row r="44" spans="2:15" ht="62.25" customHeight="1" x14ac:dyDescent="0.25">
      <c r="B44" s="19"/>
      <c r="C44" s="93"/>
      <c r="D44" s="94"/>
      <c r="E44" s="94"/>
      <c r="F44" s="95"/>
      <c r="G44" s="81"/>
      <c r="H44" s="96"/>
      <c r="I44" s="81"/>
      <c r="J44" s="55"/>
      <c r="K44" s="56"/>
      <c r="L44" s="59"/>
      <c r="M44" s="59"/>
      <c r="N44" s="4"/>
      <c r="O44" s="4"/>
    </row>
    <row r="45" spans="2:15" ht="62.25" customHeight="1" x14ac:dyDescent="0.25">
      <c r="B45" s="19"/>
      <c r="C45" s="93"/>
      <c r="D45" s="94"/>
      <c r="E45" s="94"/>
      <c r="F45" s="95"/>
      <c r="G45" s="81"/>
      <c r="H45" s="96"/>
      <c r="I45" s="81"/>
      <c r="J45" s="55"/>
      <c r="K45" s="56"/>
      <c r="L45" s="59"/>
      <c r="M45" s="59"/>
      <c r="N45" s="4"/>
      <c r="O45" s="4"/>
    </row>
    <row r="46" spans="2:15" ht="62.25" customHeight="1" x14ac:dyDescent="0.25">
      <c r="B46" s="19"/>
      <c r="C46" s="93"/>
      <c r="D46" s="94"/>
      <c r="E46" s="94"/>
      <c r="F46" s="95"/>
      <c r="G46" s="81"/>
      <c r="H46" s="96"/>
      <c r="I46" s="81"/>
      <c r="J46" s="55"/>
      <c r="K46" s="56"/>
      <c r="L46" s="59"/>
      <c r="M46" s="59"/>
      <c r="N46" s="4"/>
      <c r="O46" s="4"/>
    </row>
    <row r="47" spans="2:15" ht="62.25" customHeight="1" x14ac:dyDescent="0.25">
      <c r="B47" s="19"/>
      <c r="C47" s="93"/>
      <c r="D47" s="94"/>
      <c r="E47" s="94"/>
      <c r="F47" s="95"/>
      <c r="G47" s="81"/>
      <c r="H47" s="96"/>
      <c r="I47" s="81"/>
      <c r="J47" s="55"/>
      <c r="K47" s="56"/>
      <c r="L47" s="59"/>
      <c r="M47" s="59"/>
      <c r="N47" s="4"/>
      <c r="O47" s="4"/>
    </row>
    <row r="48" spans="2:15" ht="62.25" customHeight="1" x14ac:dyDescent="0.25">
      <c r="B48" s="19"/>
      <c r="C48" s="93"/>
      <c r="D48" s="94"/>
      <c r="E48" s="94"/>
      <c r="F48" s="95"/>
      <c r="G48" s="81"/>
      <c r="H48" s="96"/>
      <c r="I48" s="81"/>
      <c r="J48" s="55"/>
      <c r="K48" s="56"/>
      <c r="L48" s="59"/>
      <c r="M48" s="59"/>
      <c r="N48" s="4"/>
      <c r="O48" s="4"/>
    </row>
    <row r="49" spans="2:15" ht="62.25" customHeight="1" x14ac:dyDescent="0.25">
      <c r="B49" s="19"/>
      <c r="C49" s="93"/>
      <c r="D49" s="94"/>
      <c r="E49" s="94"/>
      <c r="F49" s="95"/>
      <c r="G49" s="81"/>
      <c r="H49" s="96"/>
      <c r="I49" s="81"/>
      <c r="J49" s="55"/>
      <c r="K49" s="56"/>
      <c r="L49" s="59"/>
      <c r="M49" s="59"/>
      <c r="N49" s="4"/>
      <c r="O49" s="4"/>
    </row>
    <row r="50" spans="2:15" ht="62.25" customHeight="1" x14ac:dyDescent="0.25">
      <c r="B50" s="19"/>
      <c r="C50" s="93"/>
      <c r="D50" s="94"/>
      <c r="E50" s="94"/>
      <c r="F50" s="95"/>
      <c r="G50" s="81"/>
      <c r="H50" s="96"/>
      <c r="I50" s="81"/>
      <c r="J50" s="55"/>
      <c r="K50" s="56"/>
      <c r="L50" s="59"/>
      <c r="M50" s="59"/>
      <c r="N50" s="4"/>
      <c r="O50" s="4"/>
    </row>
    <row r="51" spans="2:15" ht="62.25" customHeight="1" x14ac:dyDescent="0.25">
      <c r="B51" s="19"/>
      <c r="C51" s="93"/>
      <c r="D51" s="94"/>
      <c r="E51" s="94"/>
      <c r="F51" s="95"/>
      <c r="G51" s="81"/>
      <c r="H51" s="96"/>
      <c r="I51" s="81"/>
      <c r="J51" s="55"/>
      <c r="K51" s="56"/>
      <c r="L51" s="59"/>
      <c r="M51" s="59"/>
      <c r="N51" s="4"/>
      <c r="O51" s="4"/>
    </row>
    <row r="52" spans="2:15" ht="62.25" customHeight="1" x14ac:dyDescent="0.25">
      <c r="B52" s="19"/>
      <c r="C52" s="93"/>
      <c r="D52" s="94"/>
      <c r="E52" s="94"/>
      <c r="F52" s="95"/>
      <c r="G52" s="81"/>
      <c r="H52" s="96"/>
      <c r="I52" s="81"/>
      <c r="J52" s="55"/>
      <c r="K52" s="56"/>
      <c r="L52" s="59"/>
      <c r="M52" s="59"/>
      <c r="N52" s="4"/>
      <c r="O52" s="4"/>
    </row>
    <row r="53" spans="2:15" ht="62.25" customHeight="1" x14ac:dyDescent="0.25">
      <c r="B53" s="19"/>
      <c r="C53" s="93"/>
      <c r="D53" s="94"/>
      <c r="E53" s="94"/>
      <c r="F53" s="95"/>
      <c r="G53" s="81"/>
      <c r="H53" s="96"/>
      <c r="I53" s="81"/>
      <c r="J53" s="55"/>
      <c r="K53" s="56"/>
      <c r="L53" s="59"/>
      <c r="M53" s="59"/>
      <c r="N53" s="4"/>
      <c r="O53" s="4"/>
    </row>
    <row r="54" spans="2:15" ht="62.25" customHeight="1" x14ac:dyDescent="0.25">
      <c r="B54" s="19"/>
      <c r="C54" s="93"/>
      <c r="D54" s="94"/>
      <c r="E54" s="94"/>
      <c r="F54" s="95"/>
      <c r="G54" s="81"/>
      <c r="H54" s="96"/>
      <c r="I54" s="81"/>
      <c r="J54" s="55"/>
      <c r="K54" s="56"/>
      <c r="L54" s="59"/>
      <c r="M54" s="59"/>
      <c r="N54" s="4"/>
      <c r="O54" s="4"/>
    </row>
    <row r="55" spans="2:15" ht="62.25" customHeight="1" x14ac:dyDescent="0.25">
      <c r="B55" s="19"/>
      <c r="C55" s="93"/>
      <c r="D55" s="94"/>
      <c r="E55" s="94"/>
      <c r="F55" s="95"/>
      <c r="G55" s="81"/>
      <c r="H55" s="96"/>
      <c r="I55" s="81"/>
      <c r="J55" s="55"/>
      <c r="K55" s="56"/>
      <c r="L55" s="59"/>
      <c r="M55" s="59"/>
      <c r="N55" s="4"/>
      <c r="O55" s="4"/>
    </row>
    <row r="56" spans="2:15" ht="62.25" customHeight="1" x14ac:dyDescent="0.25">
      <c r="B56" s="19"/>
      <c r="C56" s="93"/>
      <c r="D56" s="94"/>
      <c r="E56" s="94"/>
      <c r="F56" s="95"/>
      <c r="G56" s="81"/>
      <c r="H56" s="96"/>
      <c r="I56" s="81"/>
      <c r="J56" s="55"/>
      <c r="K56" s="56"/>
      <c r="L56" s="59"/>
      <c r="M56" s="59"/>
      <c r="N56" s="4"/>
      <c r="O56" s="4"/>
    </row>
    <row r="57" spans="2:15" ht="62.25" customHeight="1" x14ac:dyDescent="0.25">
      <c r="B57" s="19"/>
      <c r="C57" s="93"/>
      <c r="D57" s="94"/>
      <c r="E57" s="94"/>
      <c r="F57" s="95"/>
      <c r="G57" s="81"/>
      <c r="H57" s="96"/>
      <c r="I57" s="81"/>
      <c r="J57" s="55"/>
      <c r="K57" s="56"/>
      <c r="L57" s="59"/>
      <c r="M57" s="59"/>
      <c r="N57" s="4"/>
      <c r="O57" s="4"/>
    </row>
    <row r="58" spans="2:15" ht="62.25" customHeight="1" x14ac:dyDescent="0.25">
      <c r="B58" s="19"/>
      <c r="C58" s="93"/>
      <c r="D58" s="94"/>
      <c r="E58" s="94"/>
      <c r="F58" s="95"/>
      <c r="G58" s="81"/>
      <c r="H58" s="96"/>
      <c r="I58" s="81"/>
      <c r="J58" s="55"/>
      <c r="K58" s="56"/>
      <c r="L58" s="59"/>
      <c r="M58" s="59"/>
      <c r="N58" s="4"/>
      <c r="O58" s="4"/>
    </row>
    <row r="59" spans="2:15" ht="62.25" customHeight="1" x14ac:dyDescent="0.25">
      <c r="B59" s="19"/>
      <c r="C59" s="93"/>
      <c r="D59" s="94"/>
      <c r="E59" s="94"/>
      <c r="F59" s="95"/>
      <c r="G59" s="81"/>
      <c r="H59" s="96"/>
      <c r="I59" s="81"/>
      <c r="J59" s="55"/>
      <c r="K59" s="56"/>
      <c r="L59" s="59"/>
      <c r="M59" s="59"/>
      <c r="N59" s="4"/>
      <c r="O59" s="4"/>
    </row>
    <row r="60" spans="2:15" ht="62.25" customHeight="1" x14ac:dyDescent="0.25">
      <c r="B60" s="19"/>
      <c r="C60" s="93"/>
      <c r="D60" s="94"/>
      <c r="E60" s="94"/>
      <c r="F60" s="95"/>
      <c r="G60" s="81"/>
      <c r="H60" s="96"/>
      <c r="I60" s="81"/>
      <c r="J60" s="55"/>
      <c r="K60" s="56"/>
      <c r="L60" s="59"/>
      <c r="M60" s="59"/>
      <c r="N60" s="4"/>
      <c r="O60" s="4"/>
    </row>
    <row r="61" spans="2:15" ht="62.25" customHeight="1" x14ac:dyDescent="0.25">
      <c r="B61" s="19"/>
      <c r="C61" s="93"/>
      <c r="D61" s="94"/>
      <c r="E61" s="94"/>
      <c r="F61" s="95"/>
      <c r="G61" s="81"/>
      <c r="H61" s="96"/>
      <c r="I61" s="81"/>
      <c r="J61" s="55"/>
      <c r="K61" s="56"/>
      <c r="L61" s="59"/>
      <c r="M61" s="59"/>
      <c r="N61" s="4"/>
      <c r="O61" s="4"/>
    </row>
    <row r="62" spans="2:15" ht="62.25" customHeight="1" x14ac:dyDescent="0.25">
      <c r="B62" s="19"/>
      <c r="C62" s="93"/>
      <c r="D62" s="94"/>
      <c r="E62" s="94"/>
      <c r="F62" s="95"/>
      <c r="G62" s="81"/>
      <c r="H62" s="96"/>
      <c r="I62" s="81"/>
      <c r="J62" s="55"/>
      <c r="K62" s="56"/>
      <c r="L62" s="59"/>
      <c r="M62" s="59"/>
      <c r="N62" s="4"/>
      <c r="O62" s="4"/>
    </row>
    <row r="63" spans="2:15" ht="62.25" customHeight="1" x14ac:dyDescent="0.25">
      <c r="B63" s="19"/>
      <c r="C63" s="93"/>
      <c r="D63" s="94"/>
      <c r="E63" s="94"/>
      <c r="F63" s="95"/>
      <c r="G63" s="81"/>
      <c r="H63" s="96"/>
      <c r="I63" s="81"/>
      <c r="J63" s="55"/>
      <c r="K63" s="56"/>
      <c r="L63" s="59"/>
      <c r="M63" s="59"/>
      <c r="N63" s="4"/>
      <c r="O63" s="4"/>
    </row>
    <row r="64" spans="2:15" ht="62.25" customHeight="1" x14ac:dyDescent="0.25">
      <c r="B64" s="19"/>
      <c r="C64" s="93"/>
      <c r="D64" s="94"/>
      <c r="E64" s="94"/>
      <c r="F64" s="95"/>
      <c r="G64" s="81"/>
      <c r="H64" s="96"/>
      <c r="I64" s="81"/>
      <c r="J64" s="55"/>
      <c r="K64" s="56"/>
      <c r="L64" s="59"/>
      <c r="M64" s="59"/>
      <c r="N64" s="4"/>
      <c r="O64" s="4"/>
    </row>
    <row r="65" spans="2:15" ht="62.25" customHeight="1" x14ac:dyDescent="0.25">
      <c r="B65" s="19"/>
      <c r="C65" s="93"/>
      <c r="D65" s="94"/>
      <c r="E65" s="94"/>
      <c r="F65" s="95"/>
      <c r="G65" s="81"/>
      <c r="H65" s="96"/>
      <c r="I65" s="81"/>
      <c r="J65" s="55"/>
      <c r="K65" s="56"/>
      <c r="L65" s="59"/>
      <c r="M65" s="59"/>
      <c r="N65" s="4"/>
      <c r="O65" s="4"/>
    </row>
    <row r="66" spans="2:15" ht="62.25" customHeight="1" x14ac:dyDescent="0.25">
      <c r="B66" s="19"/>
      <c r="C66" s="93"/>
      <c r="D66" s="94"/>
      <c r="E66" s="94"/>
      <c r="F66" s="95"/>
      <c r="G66" s="81"/>
      <c r="H66" s="96"/>
      <c r="I66" s="81"/>
      <c r="J66" s="55"/>
      <c r="K66" s="56"/>
      <c r="L66" s="59"/>
      <c r="M66" s="59"/>
      <c r="N66" s="4"/>
      <c r="O66" s="4"/>
    </row>
    <row r="67" spans="2:15" ht="62.25" customHeight="1" x14ac:dyDescent="0.25">
      <c r="B67" s="19"/>
      <c r="C67" s="93"/>
      <c r="D67" s="94"/>
      <c r="E67" s="94"/>
      <c r="F67" s="95"/>
      <c r="G67" s="81"/>
      <c r="H67" s="96"/>
      <c r="I67" s="81"/>
      <c r="J67" s="55"/>
      <c r="K67" s="56"/>
      <c r="L67" s="59"/>
      <c r="M67" s="59"/>
      <c r="N67" s="4"/>
      <c r="O67" s="4"/>
    </row>
    <row r="68" spans="2:15" ht="62.25" customHeight="1" x14ac:dyDescent="0.25">
      <c r="B68" s="19"/>
      <c r="C68" s="93"/>
      <c r="D68" s="94"/>
      <c r="E68" s="94"/>
      <c r="F68" s="95"/>
      <c r="G68" s="81"/>
      <c r="H68" s="96"/>
      <c r="I68" s="81"/>
      <c r="J68" s="55"/>
      <c r="K68" s="56"/>
      <c r="L68" s="59"/>
      <c r="M68" s="59"/>
      <c r="N68" s="4"/>
      <c r="O68" s="4"/>
    </row>
    <row r="69" spans="2:15" ht="62.25" customHeight="1" x14ac:dyDescent="0.25">
      <c r="B69" s="19"/>
      <c r="C69" s="93"/>
      <c r="D69" s="94"/>
      <c r="E69" s="94"/>
      <c r="F69" s="95"/>
      <c r="G69" s="81"/>
      <c r="H69" s="96"/>
      <c r="I69" s="81"/>
      <c r="J69" s="55"/>
      <c r="K69" s="56"/>
      <c r="L69" s="59"/>
      <c r="M69" s="59"/>
      <c r="N69" s="4"/>
      <c r="O69" s="4"/>
    </row>
    <row r="70" spans="2:15" ht="62.25" customHeight="1" x14ac:dyDescent="0.25">
      <c r="B70" s="19"/>
      <c r="C70" s="93"/>
      <c r="D70" s="94"/>
      <c r="E70" s="94"/>
      <c r="F70" s="95"/>
      <c r="G70" s="81"/>
      <c r="H70" s="96"/>
      <c r="I70" s="81"/>
      <c r="J70" s="55"/>
      <c r="K70" s="56"/>
      <c r="L70" s="59"/>
      <c r="M70" s="59"/>
      <c r="N70" s="4"/>
      <c r="O70" s="4"/>
    </row>
    <row r="71" spans="2:15" ht="62.25" customHeight="1" x14ac:dyDescent="0.25">
      <c r="B71" s="19"/>
      <c r="C71" s="93"/>
      <c r="D71" s="94"/>
      <c r="E71" s="94"/>
      <c r="F71" s="95"/>
      <c r="G71" s="81"/>
      <c r="H71" s="96"/>
      <c r="I71" s="81"/>
      <c r="J71" s="55"/>
      <c r="K71" s="56"/>
      <c r="L71" s="59"/>
      <c r="M71" s="59"/>
      <c r="N71" s="4"/>
      <c r="O71" s="4"/>
    </row>
    <row r="72" spans="2:15" ht="62.25" customHeight="1" x14ac:dyDescent="0.25">
      <c r="B72" s="19"/>
      <c r="C72" s="93"/>
      <c r="D72" s="94"/>
      <c r="E72" s="94"/>
      <c r="F72" s="95"/>
      <c r="G72" s="81"/>
      <c r="H72" s="96"/>
      <c r="I72" s="81"/>
      <c r="J72" s="55"/>
      <c r="K72" s="56"/>
      <c r="L72" s="59"/>
      <c r="M72" s="59"/>
      <c r="N72" s="4"/>
      <c r="O72" s="4"/>
    </row>
    <row r="73" spans="2:15" ht="62.25" customHeight="1" x14ac:dyDescent="0.25">
      <c r="B73" s="19"/>
      <c r="C73" s="93"/>
      <c r="D73" s="94"/>
      <c r="E73" s="94"/>
      <c r="F73" s="95"/>
      <c r="G73" s="81"/>
      <c r="H73" s="96"/>
      <c r="I73" s="81"/>
      <c r="J73" s="55"/>
      <c r="K73" s="56"/>
      <c r="L73" s="59"/>
      <c r="M73" s="59"/>
      <c r="N73" s="4"/>
      <c r="O73" s="4"/>
    </row>
    <row r="74" spans="2:15" ht="62.25" customHeight="1" x14ac:dyDescent="0.25">
      <c r="B74" s="19"/>
      <c r="C74" s="93"/>
      <c r="D74" s="94"/>
      <c r="E74" s="94"/>
      <c r="F74" s="95"/>
      <c r="G74" s="81"/>
      <c r="H74" s="96"/>
      <c r="I74" s="81"/>
      <c r="J74" s="55"/>
      <c r="K74" s="56"/>
      <c r="L74" s="59"/>
      <c r="M74" s="59"/>
      <c r="N74" s="4"/>
      <c r="O74" s="4"/>
    </row>
    <row r="75" spans="2:15" ht="62.25" customHeight="1" x14ac:dyDescent="0.25">
      <c r="B75" s="19"/>
      <c r="C75" s="93"/>
      <c r="D75" s="94"/>
      <c r="E75" s="94"/>
      <c r="F75" s="95"/>
      <c r="G75" s="81"/>
      <c r="H75" s="96"/>
      <c r="I75" s="81"/>
      <c r="J75" s="55"/>
      <c r="K75" s="56"/>
      <c r="L75" s="59"/>
      <c r="M75" s="59"/>
      <c r="N75" s="4"/>
      <c r="O75" s="4"/>
    </row>
    <row r="76" spans="2:15" ht="62.25" customHeight="1" x14ac:dyDescent="0.25">
      <c r="B76" s="19"/>
      <c r="C76" s="93"/>
      <c r="D76" s="94"/>
      <c r="E76" s="94"/>
      <c r="F76" s="95"/>
      <c r="G76" s="81"/>
      <c r="H76" s="96"/>
      <c r="I76" s="81"/>
      <c r="J76" s="55"/>
      <c r="K76" s="56"/>
      <c r="L76" s="59"/>
      <c r="M76" s="59"/>
      <c r="N76" s="4"/>
      <c r="O76" s="4"/>
    </row>
    <row r="77" spans="2:15" ht="62.25" customHeight="1" x14ac:dyDescent="0.25">
      <c r="B77" s="19"/>
      <c r="C77" s="93"/>
      <c r="D77" s="94"/>
      <c r="E77" s="94"/>
      <c r="F77" s="95"/>
      <c r="G77" s="81"/>
      <c r="H77" s="96"/>
      <c r="I77" s="81"/>
      <c r="J77" s="55"/>
      <c r="K77" s="56"/>
      <c r="L77" s="59"/>
      <c r="M77" s="59"/>
      <c r="N77" s="4"/>
      <c r="O77" s="4"/>
    </row>
    <row r="78" spans="2:15" ht="62.25" customHeight="1" x14ac:dyDescent="0.25">
      <c r="B78" s="19"/>
      <c r="C78" s="93"/>
      <c r="D78" s="94"/>
      <c r="E78" s="94"/>
      <c r="F78" s="95"/>
      <c r="G78" s="81"/>
      <c r="H78" s="96"/>
      <c r="I78" s="81"/>
      <c r="J78" s="55"/>
      <c r="K78" s="56"/>
      <c r="L78" s="59"/>
      <c r="M78" s="59"/>
      <c r="N78" s="4"/>
      <c r="O78" s="4"/>
    </row>
    <row r="79" spans="2:15" ht="62.25" customHeight="1" x14ac:dyDescent="0.25">
      <c r="B79" s="19"/>
      <c r="C79" s="93"/>
      <c r="D79" s="94"/>
      <c r="E79" s="94"/>
      <c r="F79" s="95"/>
      <c r="G79" s="81"/>
      <c r="H79" s="96"/>
      <c r="I79" s="81"/>
      <c r="J79" s="55"/>
      <c r="K79" s="56"/>
      <c r="L79" s="59"/>
      <c r="M79" s="59"/>
      <c r="N79" s="4"/>
      <c r="O79" s="4"/>
    </row>
    <row r="80" spans="2:15" ht="62.25" customHeight="1" x14ac:dyDescent="0.25">
      <c r="B80" s="19"/>
      <c r="C80" s="93"/>
      <c r="D80" s="94"/>
      <c r="E80" s="94"/>
      <c r="F80" s="95"/>
      <c r="G80" s="81"/>
      <c r="H80" s="96"/>
      <c r="I80" s="81"/>
      <c r="J80" s="55"/>
      <c r="K80" s="56"/>
      <c r="L80" s="59"/>
      <c r="M80" s="59"/>
      <c r="N80" s="4"/>
      <c r="O80" s="4"/>
    </row>
    <row r="81" spans="2:15" ht="62.25" customHeight="1" x14ac:dyDescent="0.25">
      <c r="B81" s="19"/>
      <c r="C81" s="93"/>
      <c r="D81" s="94"/>
      <c r="E81" s="94"/>
      <c r="F81" s="95"/>
      <c r="G81" s="81"/>
      <c r="H81" s="96"/>
      <c r="I81" s="81"/>
      <c r="J81" s="55"/>
      <c r="K81" s="56"/>
      <c r="L81" s="59"/>
      <c r="M81" s="59"/>
      <c r="N81" s="4"/>
      <c r="O81" s="4"/>
    </row>
    <row r="82" spans="2:15" ht="62.25" customHeight="1" x14ac:dyDescent="0.25">
      <c r="B82" s="19"/>
      <c r="C82" s="93"/>
      <c r="D82" s="94"/>
      <c r="E82" s="94"/>
      <c r="F82" s="95"/>
      <c r="G82" s="81"/>
      <c r="H82" s="96"/>
      <c r="I82" s="81"/>
      <c r="J82" s="55"/>
      <c r="K82" s="56"/>
      <c r="L82" s="59"/>
      <c r="M82" s="59"/>
      <c r="N82" s="4"/>
      <c r="O82" s="4"/>
    </row>
    <row r="83" spans="2:15" ht="62.25" customHeight="1" x14ac:dyDescent="0.25">
      <c r="B83" s="19"/>
      <c r="C83" s="93"/>
      <c r="D83" s="94"/>
      <c r="E83" s="94"/>
      <c r="F83" s="95"/>
      <c r="G83" s="81"/>
      <c r="H83" s="96"/>
      <c r="I83" s="81"/>
      <c r="J83" s="55"/>
      <c r="K83" s="56"/>
      <c r="L83" s="59"/>
      <c r="M83" s="59"/>
      <c r="N83" s="4"/>
      <c r="O83" s="4"/>
    </row>
    <row r="84" spans="2:15" ht="62.25" customHeight="1" x14ac:dyDescent="0.25">
      <c r="B84" s="19"/>
      <c r="C84" s="93"/>
      <c r="D84" s="94"/>
      <c r="E84" s="94"/>
      <c r="F84" s="95"/>
      <c r="G84" s="81"/>
      <c r="H84" s="96"/>
      <c r="I84" s="81"/>
      <c r="J84" s="55"/>
      <c r="K84" s="56"/>
      <c r="L84" s="59"/>
      <c r="M84" s="59"/>
      <c r="N84" s="4"/>
      <c r="O84" s="4"/>
    </row>
    <row r="85" spans="2:15" ht="62.25" customHeight="1" x14ac:dyDescent="0.25">
      <c r="B85" s="19"/>
      <c r="C85" s="93"/>
      <c r="D85" s="94"/>
      <c r="E85" s="94"/>
      <c r="F85" s="95"/>
      <c r="G85" s="81"/>
      <c r="H85" s="96"/>
      <c r="I85" s="81"/>
      <c r="J85" s="55"/>
      <c r="K85" s="56"/>
      <c r="L85" s="59"/>
      <c r="M85" s="59"/>
      <c r="N85" s="4"/>
      <c r="O85" s="4"/>
    </row>
    <row r="86" spans="2:15" ht="62.25" customHeight="1" x14ac:dyDescent="0.25">
      <c r="B86" s="19"/>
      <c r="C86" s="93"/>
      <c r="D86" s="94"/>
      <c r="E86" s="94"/>
      <c r="F86" s="95"/>
      <c r="G86" s="81"/>
      <c r="H86" s="96"/>
      <c r="I86" s="81"/>
      <c r="J86" s="55"/>
      <c r="K86" s="56"/>
      <c r="L86" s="59"/>
      <c r="M86" s="59"/>
      <c r="N86" s="4"/>
      <c r="O86" s="4"/>
    </row>
    <row r="87" spans="2:15" ht="62.25" customHeight="1" x14ac:dyDescent="0.25">
      <c r="B87" s="19"/>
      <c r="C87" s="93"/>
      <c r="D87" s="94"/>
      <c r="E87" s="94"/>
      <c r="F87" s="95"/>
      <c r="G87" s="81"/>
      <c r="H87" s="96"/>
      <c r="I87" s="81"/>
      <c r="J87" s="55"/>
      <c r="K87" s="56"/>
      <c r="L87" s="59"/>
      <c r="M87" s="59"/>
      <c r="N87" s="4"/>
      <c r="O87" s="4"/>
    </row>
    <row r="88" spans="2:15" ht="62.25" customHeight="1" x14ac:dyDescent="0.25">
      <c r="B88" s="19"/>
      <c r="C88" s="93"/>
      <c r="D88" s="94"/>
      <c r="E88" s="94"/>
      <c r="F88" s="95"/>
      <c r="G88" s="81"/>
      <c r="H88" s="96"/>
      <c r="I88" s="81"/>
      <c r="J88" s="55"/>
      <c r="K88" s="56"/>
      <c r="L88" s="59"/>
      <c r="M88" s="59"/>
      <c r="N88" s="4"/>
      <c r="O88" s="4"/>
    </row>
    <row r="89" spans="2:15" ht="62.25" customHeight="1" x14ac:dyDescent="0.25">
      <c r="B89" s="19"/>
      <c r="C89" s="93"/>
      <c r="D89" s="94"/>
      <c r="E89" s="94"/>
      <c r="F89" s="95"/>
      <c r="G89" s="81"/>
      <c r="H89" s="96"/>
      <c r="I89" s="81"/>
      <c r="J89" s="55"/>
      <c r="K89" s="56"/>
      <c r="L89" s="59"/>
      <c r="M89" s="59"/>
      <c r="N89" s="4"/>
      <c r="O89" s="4"/>
    </row>
    <row r="90" spans="2:15" ht="62.25" customHeight="1" x14ac:dyDescent="0.25">
      <c r="B90" s="19"/>
      <c r="C90" s="93"/>
      <c r="D90" s="94"/>
      <c r="E90" s="94"/>
      <c r="F90" s="95"/>
      <c r="G90" s="81"/>
      <c r="H90" s="96"/>
      <c r="I90" s="81"/>
      <c r="J90" s="55"/>
      <c r="K90" s="56"/>
      <c r="L90" s="59"/>
      <c r="M90" s="59"/>
      <c r="N90" s="4"/>
      <c r="O90" s="4"/>
    </row>
    <row r="91" spans="2:15" ht="62.25" customHeight="1" x14ac:dyDescent="0.25">
      <c r="B91" s="19"/>
      <c r="C91" s="93"/>
      <c r="D91" s="94"/>
      <c r="E91" s="94"/>
      <c r="F91" s="95"/>
      <c r="G91" s="81"/>
      <c r="H91" s="96"/>
      <c r="I91" s="81"/>
      <c r="J91" s="55"/>
      <c r="K91" s="56"/>
      <c r="L91" s="59"/>
      <c r="M91" s="59"/>
      <c r="N91" s="4"/>
      <c r="O91" s="4"/>
    </row>
    <row r="92" spans="2:15" ht="62.25" customHeight="1" x14ac:dyDescent="0.25">
      <c r="B92" s="19"/>
      <c r="C92" s="93"/>
      <c r="D92" s="94"/>
      <c r="E92" s="94"/>
      <c r="F92" s="95"/>
      <c r="G92" s="81"/>
      <c r="H92" s="96"/>
      <c r="I92" s="81"/>
      <c r="J92" s="55"/>
      <c r="K92" s="56"/>
      <c r="L92" s="59"/>
      <c r="M92" s="59"/>
      <c r="N92" s="4"/>
      <c r="O92" s="4"/>
    </row>
    <row r="93" spans="2:15" ht="62.25" customHeight="1" x14ac:dyDescent="0.25">
      <c r="B93" s="19"/>
      <c r="C93" s="93"/>
      <c r="D93" s="94"/>
      <c r="E93" s="94"/>
      <c r="F93" s="95"/>
      <c r="G93" s="81"/>
      <c r="H93" s="96"/>
      <c r="I93" s="81"/>
      <c r="J93" s="55"/>
      <c r="K93" s="56"/>
      <c r="L93" s="59"/>
      <c r="M93" s="59"/>
      <c r="N93" s="4"/>
      <c r="O93" s="4"/>
    </row>
    <row r="94" spans="2:15" ht="62.25" customHeight="1" x14ac:dyDescent="0.25">
      <c r="B94" s="19"/>
      <c r="C94" s="93"/>
      <c r="D94" s="94"/>
      <c r="E94" s="94"/>
      <c r="F94" s="95"/>
      <c r="G94" s="81"/>
      <c r="H94" s="96"/>
      <c r="I94" s="81"/>
      <c r="J94" s="55"/>
      <c r="K94" s="56"/>
      <c r="L94" s="59"/>
      <c r="M94" s="59"/>
      <c r="N94" s="4"/>
      <c r="O94" s="4"/>
    </row>
    <row r="95" spans="2:15" ht="62.25" customHeight="1" x14ac:dyDescent="0.25">
      <c r="B95" s="19"/>
      <c r="C95" s="93"/>
      <c r="D95" s="94"/>
      <c r="E95" s="94"/>
      <c r="F95" s="95"/>
      <c r="G95" s="81"/>
      <c r="H95" s="96"/>
      <c r="I95" s="81"/>
      <c r="J95" s="55"/>
      <c r="K95" s="56"/>
      <c r="L95" s="59"/>
      <c r="M95" s="59"/>
      <c r="N95" s="4"/>
      <c r="O95" s="4"/>
    </row>
    <row r="96" spans="2:15" ht="62.25" customHeight="1" x14ac:dyDescent="0.25">
      <c r="B96" s="19"/>
      <c r="C96" s="93"/>
      <c r="D96" s="94"/>
      <c r="E96" s="94"/>
      <c r="F96" s="95"/>
      <c r="G96" s="81"/>
      <c r="H96" s="96"/>
      <c r="I96" s="81"/>
      <c r="J96" s="55"/>
      <c r="K96" s="56"/>
      <c r="L96" s="59"/>
      <c r="M96" s="59"/>
      <c r="N96" s="4"/>
      <c r="O96" s="4"/>
    </row>
    <row r="97" spans="2:15" ht="62.25" customHeight="1" x14ac:dyDescent="0.25">
      <c r="B97" s="19"/>
      <c r="C97" s="93"/>
      <c r="D97" s="94"/>
      <c r="E97" s="94"/>
      <c r="F97" s="95"/>
      <c r="G97" s="81"/>
      <c r="H97" s="96"/>
      <c r="I97" s="81"/>
      <c r="J97" s="55"/>
      <c r="K97" s="56"/>
      <c r="L97" s="59"/>
      <c r="M97" s="59"/>
      <c r="N97" s="4"/>
      <c r="O97" s="4"/>
    </row>
    <row r="98" spans="2:15" ht="62.25" customHeight="1" x14ac:dyDescent="0.25">
      <c r="B98" s="19"/>
      <c r="C98" s="93"/>
      <c r="D98" s="94"/>
      <c r="E98" s="94"/>
      <c r="F98" s="95"/>
      <c r="G98" s="81"/>
      <c r="H98" s="96"/>
      <c r="I98" s="81"/>
      <c r="J98" s="55"/>
      <c r="K98" s="56"/>
      <c r="L98" s="59"/>
      <c r="M98" s="59"/>
      <c r="N98" s="4"/>
      <c r="O98" s="4"/>
    </row>
    <row r="99" spans="2:15" ht="62.25" customHeight="1" x14ac:dyDescent="0.25">
      <c r="B99" s="19"/>
      <c r="C99" s="93"/>
      <c r="D99" s="94"/>
      <c r="E99" s="94"/>
      <c r="F99" s="95"/>
      <c r="G99" s="81"/>
      <c r="H99" s="96"/>
      <c r="I99" s="81"/>
      <c r="J99" s="55"/>
      <c r="K99" s="56"/>
      <c r="L99" s="59"/>
      <c r="M99" s="59"/>
      <c r="N99" s="4"/>
      <c r="O99" s="4"/>
    </row>
    <row r="100" spans="2:15" ht="62.25" customHeight="1" x14ac:dyDescent="0.25">
      <c r="B100" s="19"/>
      <c r="C100" s="93"/>
      <c r="D100" s="94"/>
      <c r="E100" s="94"/>
      <c r="F100" s="95"/>
      <c r="G100" s="81"/>
      <c r="H100" s="96"/>
      <c r="I100" s="81"/>
      <c r="J100" s="55"/>
      <c r="K100" s="56"/>
      <c r="L100" s="59"/>
      <c r="M100" s="59"/>
      <c r="N100" s="4"/>
      <c r="O100" s="4"/>
    </row>
    <row r="101" spans="2:15" ht="62.25" customHeight="1" x14ac:dyDescent="0.25">
      <c r="B101" s="19"/>
      <c r="C101" s="93"/>
      <c r="D101" s="94"/>
      <c r="E101" s="94"/>
      <c r="F101" s="95"/>
      <c r="G101" s="81"/>
      <c r="H101" s="96"/>
      <c r="I101" s="81"/>
      <c r="J101" s="55"/>
      <c r="K101" s="56"/>
      <c r="L101" s="59"/>
      <c r="M101" s="59"/>
      <c r="N101" s="4"/>
      <c r="O101" s="4"/>
    </row>
    <row r="102" spans="2:15" ht="62.25" customHeight="1" x14ac:dyDescent="0.25">
      <c r="B102" s="19"/>
      <c r="C102" s="93"/>
      <c r="D102" s="94"/>
      <c r="E102" s="94"/>
      <c r="F102" s="95"/>
      <c r="G102" s="81"/>
      <c r="H102" s="96"/>
      <c r="I102" s="81"/>
      <c r="J102" s="55"/>
      <c r="K102" s="56"/>
      <c r="L102" s="59"/>
      <c r="M102" s="59"/>
      <c r="N102" s="4"/>
      <c r="O102" s="4"/>
    </row>
    <row r="103" spans="2:15" ht="62.25" customHeight="1" x14ac:dyDescent="0.25">
      <c r="B103" s="19"/>
      <c r="C103" s="93"/>
      <c r="D103" s="94"/>
      <c r="E103" s="94"/>
      <c r="F103" s="95"/>
      <c r="G103" s="81"/>
      <c r="H103" s="96"/>
      <c r="I103" s="81"/>
      <c r="J103" s="55"/>
      <c r="K103" s="56"/>
      <c r="L103" s="59"/>
      <c r="M103" s="59"/>
      <c r="N103" s="4"/>
      <c r="O103" s="4"/>
    </row>
    <row r="104" spans="2:15" ht="62.25" customHeight="1" x14ac:dyDescent="0.25">
      <c r="B104" s="19"/>
      <c r="C104" s="93"/>
      <c r="D104" s="94"/>
      <c r="E104" s="94"/>
      <c r="F104" s="95"/>
      <c r="G104" s="81"/>
      <c r="H104" s="96"/>
      <c r="I104" s="81"/>
      <c r="J104" s="55"/>
      <c r="K104" s="56"/>
      <c r="L104" s="59"/>
      <c r="M104" s="59"/>
      <c r="N104" s="4"/>
      <c r="O104" s="4"/>
    </row>
    <row r="105" spans="2:15" ht="62.25" customHeight="1" x14ac:dyDescent="0.25">
      <c r="B105" s="19"/>
      <c r="C105" s="93"/>
      <c r="D105" s="94"/>
      <c r="E105" s="94"/>
      <c r="F105" s="95"/>
      <c r="G105" s="81"/>
      <c r="H105" s="96"/>
      <c r="I105" s="81"/>
      <c r="J105" s="55"/>
      <c r="K105" s="56"/>
      <c r="L105" s="59"/>
      <c r="M105" s="59"/>
      <c r="N105" s="4"/>
      <c r="O105" s="4"/>
    </row>
    <row r="106" spans="2:15" ht="62.25" customHeight="1" x14ac:dyDescent="0.25">
      <c r="B106" s="19"/>
      <c r="C106" s="93"/>
      <c r="D106" s="94"/>
      <c r="E106" s="94"/>
      <c r="F106" s="95"/>
      <c r="G106" s="81"/>
      <c r="H106" s="96"/>
      <c r="I106" s="81"/>
      <c r="J106" s="55"/>
      <c r="K106" s="56"/>
      <c r="L106" s="59"/>
      <c r="M106" s="59"/>
      <c r="N106" s="4"/>
      <c r="O106" s="4"/>
    </row>
    <row r="107" spans="2:15" ht="62.25" customHeight="1" x14ac:dyDescent="0.25">
      <c r="B107" s="19"/>
      <c r="C107" s="93"/>
      <c r="D107" s="94"/>
      <c r="E107" s="94"/>
      <c r="F107" s="95"/>
      <c r="G107" s="81"/>
      <c r="H107" s="96"/>
      <c r="I107" s="81"/>
      <c r="J107" s="55"/>
      <c r="K107" s="56"/>
      <c r="L107" s="59"/>
      <c r="M107" s="59"/>
      <c r="N107" s="4"/>
      <c r="O107" s="4"/>
    </row>
    <row r="108" spans="2:15" ht="62.25" customHeight="1" x14ac:dyDescent="0.25">
      <c r="B108" s="19"/>
      <c r="C108" s="93"/>
      <c r="D108" s="94"/>
      <c r="E108" s="94"/>
      <c r="F108" s="95"/>
      <c r="G108" s="81"/>
      <c r="H108" s="96"/>
      <c r="I108" s="81"/>
      <c r="J108" s="55"/>
      <c r="K108" s="56"/>
      <c r="L108" s="59"/>
      <c r="M108" s="59"/>
      <c r="N108" s="4"/>
      <c r="O108" s="4"/>
    </row>
    <row r="109" spans="2:15" ht="62.25" customHeight="1" x14ac:dyDescent="0.25">
      <c r="B109" s="19"/>
      <c r="C109" s="93"/>
      <c r="D109" s="94"/>
      <c r="E109" s="94"/>
      <c r="F109" s="95"/>
      <c r="G109" s="81"/>
      <c r="H109" s="96"/>
      <c r="I109" s="81"/>
      <c r="J109" s="55"/>
      <c r="K109" s="56"/>
      <c r="L109" s="59"/>
      <c r="M109" s="59"/>
      <c r="N109" s="4"/>
      <c r="O109" s="4"/>
    </row>
    <row r="110" spans="2:15" ht="62.25" customHeight="1" x14ac:dyDescent="0.25">
      <c r="B110" s="19"/>
      <c r="C110" s="93"/>
      <c r="D110" s="94"/>
      <c r="E110" s="94"/>
      <c r="F110" s="95"/>
      <c r="G110" s="81"/>
      <c r="H110" s="96"/>
      <c r="I110" s="81"/>
      <c r="J110" s="55"/>
      <c r="K110" s="56"/>
      <c r="L110" s="59"/>
      <c r="M110" s="59"/>
      <c r="N110" s="4"/>
      <c r="O110" s="4"/>
    </row>
    <row r="111" spans="2:15" ht="62.25" customHeight="1" thickBot="1" x14ac:dyDescent="0.3">
      <c r="B111" s="20"/>
      <c r="C111" s="89"/>
      <c r="D111" s="64"/>
      <c r="E111" s="64"/>
      <c r="F111" s="92"/>
      <c r="G111" s="82"/>
      <c r="H111" s="86"/>
      <c r="I111" s="82"/>
      <c r="J111" s="57"/>
      <c r="K111" s="58"/>
      <c r="L111" s="58"/>
      <c r="M111" s="60"/>
      <c r="N111" s="3"/>
      <c r="O111" s="3"/>
    </row>
    <row r="112" spans="2:15" ht="39" customHeight="1" thickBot="1" x14ac:dyDescent="0.3">
      <c r="B112" s="168" t="s">
        <v>105</v>
      </c>
      <c r="C112" s="168"/>
      <c r="D112" s="169"/>
      <c r="E112" s="169"/>
      <c r="F112" s="168"/>
      <c r="G112" s="168"/>
      <c r="H112" s="169"/>
      <c r="I112" s="168"/>
      <c r="J112" s="168"/>
      <c r="K112" s="168"/>
      <c r="L112" s="168"/>
      <c r="M112" s="168"/>
      <c r="N112" s="168"/>
      <c r="O112" s="168"/>
    </row>
    <row r="113" spans="2:20" ht="15.75" customHeight="1" thickBot="1" x14ac:dyDescent="0.3">
      <c r="B113" s="165" t="s">
        <v>106</v>
      </c>
      <c r="C113" s="166"/>
      <c r="D113" s="166"/>
      <c r="E113" s="166"/>
      <c r="F113" s="166"/>
      <c r="G113" s="166"/>
      <c r="H113" s="166"/>
      <c r="I113" s="166"/>
      <c r="J113" s="166"/>
      <c r="K113" s="166"/>
      <c r="L113" s="166"/>
      <c r="M113" s="166"/>
      <c r="N113" s="166"/>
      <c r="O113" s="167"/>
      <c r="P113" s="98"/>
      <c r="Q113" s="97"/>
      <c r="R113" s="97"/>
      <c r="S113" s="97"/>
      <c r="T113" s="97"/>
    </row>
    <row r="119" spans="2:20" ht="69.75" customHeight="1" x14ac:dyDescent="0.25"/>
    <row r="120" spans="2:20" s="53" customFormat="1" ht="42" customHeight="1" x14ac:dyDescent="0.25">
      <c r="D120" s="32"/>
      <c r="E120" s="32"/>
      <c r="F120" s="32"/>
      <c r="J120" s="32"/>
      <c r="K120" s="32"/>
      <c r="L120" s="32"/>
      <c r="M120" s="32"/>
      <c r="N120" s="32"/>
      <c r="O120" s="32"/>
    </row>
    <row r="121" spans="2:20" s="53" customFormat="1" ht="28.5" customHeight="1" x14ac:dyDescent="0.25">
      <c r="D121" s="32"/>
      <c r="E121" s="32"/>
      <c r="F121" s="32"/>
      <c r="J121" s="32"/>
      <c r="K121" s="32"/>
      <c r="L121" s="32"/>
      <c r="M121" s="32"/>
      <c r="N121" s="32"/>
      <c r="O121" s="32"/>
    </row>
    <row r="122" spans="2:20" s="53" customFormat="1" ht="38.25" customHeight="1" x14ac:dyDescent="0.25">
      <c r="D122" s="32"/>
      <c r="E122" s="32"/>
      <c r="F122" s="32"/>
      <c r="J122" s="32"/>
      <c r="K122" s="32"/>
      <c r="L122" s="32"/>
      <c r="M122" s="32"/>
      <c r="N122" s="32"/>
      <c r="O122" s="32"/>
    </row>
    <row r="123" spans="2:20" s="53" customFormat="1" ht="53.25" customHeight="1" x14ac:dyDescent="0.25">
      <c r="D123" s="32"/>
      <c r="E123" s="32"/>
      <c r="F123" s="32"/>
      <c r="J123" s="32"/>
      <c r="K123" s="32"/>
      <c r="L123" s="32"/>
      <c r="M123" s="32"/>
      <c r="N123" s="32"/>
      <c r="O123" s="32"/>
    </row>
    <row r="124" spans="2:20" s="53" customFormat="1" ht="30.75" customHeight="1" x14ac:dyDescent="0.25">
      <c r="D124" s="32"/>
      <c r="E124" s="32"/>
      <c r="F124" s="32"/>
      <c r="J124" s="32"/>
      <c r="K124" s="32"/>
      <c r="L124" s="32"/>
      <c r="M124" s="32"/>
      <c r="N124" s="32"/>
      <c r="O124" s="32"/>
    </row>
    <row r="125" spans="2:20" s="53" customFormat="1" ht="36" customHeight="1" x14ac:dyDescent="0.25">
      <c r="D125" s="32"/>
      <c r="E125" s="32"/>
      <c r="F125" s="32"/>
      <c r="J125" s="32"/>
      <c r="K125" s="32"/>
      <c r="L125" s="32"/>
      <c r="M125" s="32"/>
      <c r="N125" s="32"/>
      <c r="O125" s="32"/>
    </row>
    <row r="126" spans="2:20" s="53" customFormat="1" ht="38.25" customHeight="1" x14ac:dyDescent="0.25">
      <c r="D126" s="32"/>
      <c r="E126" s="32"/>
      <c r="F126" s="32"/>
      <c r="J126" s="32"/>
      <c r="K126" s="32"/>
      <c r="L126" s="32"/>
      <c r="M126" s="32"/>
      <c r="N126" s="32"/>
      <c r="O126" s="32"/>
    </row>
    <row r="127" spans="2:20" s="53" customFormat="1" ht="43.5" customHeight="1" x14ac:dyDescent="0.25">
      <c r="D127" s="32"/>
      <c r="E127" s="32"/>
      <c r="F127" s="32"/>
      <c r="J127" s="32"/>
      <c r="K127" s="32"/>
      <c r="L127" s="32"/>
      <c r="M127" s="32"/>
      <c r="N127" s="32"/>
      <c r="O127" s="32"/>
    </row>
    <row r="128" spans="2:20" s="53" customFormat="1" ht="37.5" customHeight="1" x14ac:dyDescent="0.25">
      <c r="D128" s="32"/>
      <c r="E128" s="32"/>
      <c r="F128" s="32"/>
      <c r="J128" s="32"/>
      <c r="K128" s="32"/>
      <c r="L128" s="32"/>
      <c r="M128" s="32"/>
      <c r="N128" s="32"/>
      <c r="O128" s="32"/>
    </row>
    <row r="129" spans="4:17" s="53" customFormat="1" ht="52.5" customHeight="1" x14ac:dyDescent="0.25">
      <c r="D129" s="32"/>
      <c r="E129" s="32"/>
      <c r="F129" s="32"/>
      <c r="J129" s="32"/>
      <c r="K129" s="32"/>
      <c r="L129" s="32"/>
      <c r="M129" s="32"/>
      <c r="N129" s="32"/>
      <c r="O129" s="32"/>
    </row>
    <row r="130" spans="4:17" s="53" customFormat="1" ht="43.5" customHeight="1" x14ac:dyDescent="0.25">
      <c r="D130" s="32"/>
      <c r="E130" s="32"/>
      <c r="F130" s="32"/>
      <c r="J130" s="32"/>
      <c r="K130" s="32"/>
      <c r="L130" s="32"/>
      <c r="M130" s="32"/>
      <c r="N130" s="32"/>
      <c r="O130" s="32"/>
    </row>
    <row r="131" spans="4:17" s="53" customFormat="1" ht="33.75" customHeight="1" x14ac:dyDescent="0.25">
      <c r="D131" s="32"/>
      <c r="E131" s="32"/>
      <c r="F131" s="32"/>
      <c r="J131" s="32"/>
      <c r="K131" s="32"/>
      <c r="L131" s="32"/>
      <c r="M131" s="32"/>
      <c r="N131" s="32"/>
      <c r="O131" s="32"/>
      <c r="Q131" s="65" t="s">
        <v>107</v>
      </c>
    </row>
    <row r="132" spans="4:17" s="53" customFormat="1" ht="21" customHeight="1" x14ac:dyDescent="0.25">
      <c r="D132" s="32"/>
      <c r="E132" s="32"/>
      <c r="F132" s="32"/>
      <c r="J132" s="32"/>
      <c r="K132" s="32"/>
      <c r="L132" s="32"/>
      <c r="M132" s="32"/>
      <c r="N132" s="32"/>
      <c r="O132" s="32"/>
      <c r="Q132" s="65" t="s">
        <v>108</v>
      </c>
    </row>
    <row r="133" spans="4:17" s="53" customFormat="1" ht="19.5" customHeight="1" x14ac:dyDescent="0.25">
      <c r="D133" s="32"/>
      <c r="E133" s="32"/>
      <c r="F133" s="32"/>
      <c r="J133" s="32"/>
      <c r="K133" s="32"/>
      <c r="L133" s="32"/>
      <c r="M133" s="32"/>
      <c r="N133" s="32"/>
      <c r="O133" s="32"/>
      <c r="Q133" s="65" t="s">
        <v>109</v>
      </c>
    </row>
    <row r="134" spans="4:17" s="53" customFormat="1" ht="37.5" customHeight="1" x14ac:dyDescent="0.25">
      <c r="D134" s="32"/>
      <c r="E134" s="32"/>
      <c r="F134" s="32"/>
      <c r="J134" s="32"/>
      <c r="K134" s="32"/>
      <c r="L134" s="32"/>
      <c r="M134" s="32"/>
      <c r="N134" s="32"/>
      <c r="O134" s="32"/>
      <c r="Q134" s="65" t="s">
        <v>110</v>
      </c>
    </row>
    <row r="135" spans="4:17" s="53" customFormat="1" ht="70.5" customHeight="1" x14ac:dyDescent="0.25">
      <c r="D135" s="32"/>
      <c r="E135" s="32"/>
      <c r="F135" s="32"/>
      <c r="J135" s="32"/>
      <c r="K135" s="32"/>
      <c r="L135" s="32"/>
      <c r="M135" s="32"/>
      <c r="N135" s="32"/>
      <c r="O135" s="32"/>
      <c r="Q135" s="65" t="s">
        <v>111</v>
      </c>
    </row>
    <row r="136" spans="4:17" ht="44.4" x14ac:dyDescent="0.25">
      <c r="Q136" s="65" t="s">
        <v>112</v>
      </c>
    </row>
    <row r="137" spans="4:17" ht="44.4" x14ac:dyDescent="0.25">
      <c r="Q137" s="65" t="s">
        <v>113</v>
      </c>
    </row>
    <row r="138" spans="4:17" ht="44.4" x14ac:dyDescent="0.25">
      <c r="Q138" s="65" t="s">
        <v>25</v>
      </c>
    </row>
    <row r="139" spans="4:17" ht="44.4" x14ac:dyDescent="0.25">
      <c r="Q139" s="65" t="s">
        <v>114</v>
      </c>
    </row>
    <row r="140" spans="4:17" ht="44.4" x14ac:dyDescent="0.25">
      <c r="Q140" s="65" t="s">
        <v>115</v>
      </c>
    </row>
    <row r="141" spans="4:17" ht="44.4" x14ac:dyDescent="0.25">
      <c r="Q141" s="65" t="s">
        <v>116</v>
      </c>
    </row>
    <row r="142" spans="4:17" ht="44.4" x14ac:dyDescent="0.25">
      <c r="Q142" s="65" t="s">
        <v>117</v>
      </c>
    </row>
    <row r="143" spans="4:17" ht="44.4" x14ac:dyDescent="0.25">
      <c r="Q143" s="65" t="s">
        <v>118</v>
      </c>
    </row>
    <row r="144" spans="4:17" ht="44.4" x14ac:dyDescent="0.25">
      <c r="Q144" s="65" t="s">
        <v>119</v>
      </c>
    </row>
    <row r="145" spans="17:17" ht="44.4" x14ac:dyDescent="0.25">
      <c r="Q145" s="65" t="s">
        <v>120</v>
      </c>
    </row>
    <row r="146" spans="17:17" ht="44.4" x14ac:dyDescent="0.25">
      <c r="Q146" s="66" t="s">
        <v>121</v>
      </c>
    </row>
  </sheetData>
  <sheetProtection algorithmName="SHA-512" hashValue="fZtMHcrqbcs+PAJ3sMUJJwKiJuiUoaEfi13lJFz+lGyGg1Fbf08Pvvgq0Oqp3LFSGv76ny9ccCinESS/yVAx+A==" saltValue="/W7jnbDf5ddtGqExbaccXw==" spinCount="100000" sheet="1" objects="1" scenarios="1"/>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21 G24:G111 H26:K29" xr:uid="{00000000-0002-0000-0000-000000000000}"/>
    <dataValidation allowBlank="1" showInputMessage="1" showErrorMessage="1" prompt="El indicador definido debe medir el avance en el cumplimiento de la acción  de mejora" sqref="K12:K21 K24:K25 K30: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21 J24:J25 J30:J111" xr:uid="{00000000-0002-0000-0000-000002000000}"/>
    <dataValidation allowBlank="1" showInputMessage="1" showErrorMessage="1" prompt="Registre los recursos Humanos, tecnológicos, físicos y financieros que se requieren para ejecutar la acción de mejora." sqref="M24:M111 M12:M19"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21 H24:H25 H30:H111" xr:uid="{00000000-0002-0000-0000-000006000000}"/>
  </dataValidations>
  <printOptions horizontalCentered="1"/>
  <pageMargins left="0.23622047244094491" right="0.23622047244094491" top="0.74803149606299213" bottom="0.74803149606299213" header="0.31496062992125984" footer="0.31496062992125984"/>
  <pageSetup paperSize="41" scale="3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B146"/>
  <sheetViews>
    <sheetView showGridLines="0" zoomScale="70" zoomScaleNormal="70" workbookViewId="0">
      <pane xSplit="6" ySplit="12" topLeftCell="Q19" activePane="bottomRight" state="frozen"/>
      <selection pane="topRight" activeCell="G1" sqref="G1"/>
      <selection pane="bottomLeft" activeCell="A13" sqref="A13"/>
      <selection pane="bottomRight" activeCell="R21" sqref="R21:S21"/>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55.109375" style="1" customWidth="1"/>
    <col min="6" max="6" width="43.88671875" style="1" customWidth="1"/>
    <col min="7" max="7" width="24.6640625" style="1" customWidth="1"/>
    <col min="8" max="9" width="17.5546875" style="1" customWidth="1"/>
    <col min="10" max="11" width="9" style="27" customWidth="1"/>
    <col min="12" max="12" width="13.88671875" style="30" bestFit="1" customWidth="1"/>
    <col min="13" max="13" width="41.6640625" style="1" customWidth="1"/>
    <col min="14" max="15" width="9" style="27" customWidth="1"/>
    <col min="16" max="16" width="13.88671875" style="30" bestFit="1" customWidth="1"/>
    <col min="17" max="17" width="57" style="1" customWidth="1"/>
    <col min="18" max="19" width="9" style="27" customWidth="1"/>
    <col min="20" max="20" width="13.88671875" style="30" bestFit="1" customWidth="1"/>
    <col min="21" max="21" width="65.88671875" style="1" customWidth="1"/>
    <col min="22" max="23" width="9" style="27" customWidth="1"/>
    <col min="24" max="24" width="13.88671875" style="30" bestFit="1" customWidth="1"/>
    <col min="25"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216" t="s">
        <v>0</v>
      </c>
      <c r="C2" s="217"/>
      <c r="D2" s="181" t="s">
        <v>1</v>
      </c>
      <c r="E2" s="182"/>
      <c r="F2" s="182"/>
      <c r="G2" s="182"/>
      <c r="H2" s="182"/>
      <c r="I2" s="182"/>
      <c r="J2" s="182"/>
      <c r="K2" s="182"/>
      <c r="L2" s="182"/>
      <c r="M2" s="182"/>
      <c r="N2" s="182"/>
      <c r="O2" s="182"/>
      <c r="P2" s="182"/>
      <c r="Q2" s="182"/>
      <c r="R2" s="182"/>
      <c r="S2" s="182"/>
      <c r="T2" s="182"/>
      <c r="U2" s="182"/>
      <c r="V2" s="182"/>
      <c r="W2" s="182"/>
      <c r="X2" s="182"/>
      <c r="Y2" s="208" t="s">
        <v>122</v>
      </c>
      <c r="Z2" s="209"/>
    </row>
    <row r="3" spans="2:26" ht="15.75" customHeight="1" x14ac:dyDescent="0.3">
      <c r="B3" s="218"/>
      <c r="C3" s="219"/>
      <c r="D3" s="184"/>
      <c r="E3" s="185"/>
      <c r="F3" s="185"/>
      <c r="G3" s="185"/>
      <c r="H3" s="185"/>
      <c r="I3" s="185"/>
      <c r="J3" s="185"/>
      <c r="K3" s="185"/>
      <c r="L3" s="185"/>
      <c r="M3" s="185"/>
      <c r="N3" s="185"/>
      <c r="O3" s="185"/>
      <c r="P3" s="185"/>
      <c r="Q3" s="185"/>
      <c r="R3" s="185"/>
      <c r="S3" s="185"/>
      <c r="T3" s="185"/>
      <c r="U3" s="185"/>
      <c r="V3" s="185"/>
      <c r="W3" s="185"/>
      <c r="X3" s="185"/>
      <c r="Y3" s="16" t="s">
        <v>3</v>
      </c>
      <c r="Z3" s="10" t="s">
        <v>4</v>
      </c>
    </row>
    <row r="4" spans="2:26" ht="15.6" customHeight="1" x14ac:dyDescent="0.25">
      <c r="B4" s="218"/>
      <c r="C4" s="219"/>
      <c r="D4" s="184"/>
      <c r="E4" s="185"/>
      <c r="F4" s="185"/>
      <c r="G4" s="185"/>
      <c r="H4" s="185"/>
      <c r="I4" s="185"/>
      <c r="J4" s="185"/>
      <c r="K4" s="185"/>
      <c r="L4" s="185"/>
      <c r="M4" s="185"/>
      <c r="N4" s="185"/>
      <c r="O4" s="185"/>
      <c r="P4" s="185"/>
      <c r="Q4" s="185"/>
      <c r="R4" s="185"/>
      <c r="S4" s="185"/>
      <c r="T4" s="185"/>
      <c r="U4" s="185"/>
      <c r="V4" s="185"/>
      <c r="W4" s="185"/>
      <c r="X4" s="185"/>
      <c r="Y4" s="17">
        <v>4</v>
      </c>
      <c r="Z4" s="11" t="s">
        <v>123</v>
      </c>
    </row>
    <row r="5" spans="2:26" ht="15.75" customHeight="1" x14ac:dyDescent="0.3">
      <c r="B5" s="218"/>
      <c r="C5" s="219"/>
      <c r="D5" s="184"/>
      <c r="E5" s="185"/>
      <c r="F5" s="185"/>
      <c r="G5" s="185"/>
      <c r="H5" s="185"/>
      <c r="I5" s="185"/>
      <c r="J5" s="185"/>
      <c r="K5" s="185"/>
      <c r="L5" s="185"/>
      <c r="M5" s="185"/>
      <c r="N5" s="185"/>
      <c r="O5" s="185"/>
      <c r="P5" s="185"/>
      <c r="Q5" s="185"/>
      <c r="R5" s="185"/>
      <c r="S5" s="185"/>
      <c r="T5" s="185"/>
      <c r="U5" s="185"/>
      <c r="V5" s="185"/>
      <c r="W5" s="185"/>
      <c r="X5" s="185"/>
      <c r="Y5" s="23" t="s">
        <v>6</v>
      </c>
      <c r="Z5" s="24"/>
    </row>
    <row r="6" spans="2:26" ht="15.75" customHeight="1" thickBot="1" x14ac:dyDescent="0.3">
      <c r="B6" s="220"/>
      <c r="C6" s="221"/>
      <c r="D6" s="187"/>
      <c r="E6" s="188"/>
      <c r="F6" s="188"/>
      <c r="G6" s="188"/>
      <c r="H6" s="188"/>
      <c r="I6" s="188"/>
      <c r="J6" s="188"/>
      <c r="K6" s="188"/>
      <c r="L6" s="188"/>
      <c r="M6" s="188"/>
      <c r="N6" s="188"/>
      <c r="O6" s="188"/>
      <c r="P6" s="188"/>
      <c r="Q6" s="188"/>
      <c r="R6" s="188"/>
      <c r="S6" s="188"/>
      <c r="T6" s="188"/>
      <c r="U6" s="188"/>
      <c r="V6" s="188"/>
      <c r="W6" s="188"/>
      <c r="X6" s="188"/>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3">
      <c r="B8" s="210" t="s">
        <v>7</v>
      </c>
      <c r="C8" s="211"/>
      <c r="D8" s="211"/>
      <c r="E8" s="211"/>
      <c r="F8" s="211"/>
      <c r="G8" s="211"/>
      <c r="H8" s="211"/>
      <c r="I8" s="211"/>
      <c r="J8" s="211"/>
      <c r="K8" s="211"/>
      <c r="L8" s="211"/>
      <c r="M8" s="211"/>
      <c r="N8" s="211"/>
      <c r="O8" s="211"/>
      <c r="P8" s="211"/>
      <c r="Q8" s="211"/>
      <c r="R8" s="211"/>
      <c r="S8" s="211"/>
      <c r="T8" s="211"/>
      <c r="U8" s="211"/>
      <c r="V8" s="211"/>
      <c r="W8" s="211"/>
      <c r="X8" s="211"/>
      <c r="Y8" s="211"/>
      <c r="Z8" s="212"/>
    </row>
    <row r="9" spans="2:26" ht="48.75" customHeight="1" thickBot="1" x14ac:dyDescent="0.3">
      <c r="B9" s="213" t="s">
        <v>8</v>
      </c>
      <c r="C9" s="214"/>
      <c r="D9" s="214"/>
      <c r="E9" s="214"/>
      <c r="F9" s="214"/>
      <c r="G9" s="214"/>
      <c r="H9" s="214"/>
      <c r="I9" s="214"/>
      <c r="J9" s="214"/>
      <c r="K9" s="214"/>
      <c r="L9" s="214"/>
      <c r="M9" s="214"/>
      <c r="N9" s="214"/>
      <c r="O9" s="214"/>
      <c r="P9" s="214"/>
      <c r="Q9" s="214"/>
      <c r="R9" s="214"/>
      <c r="S9" s="214"/>
      <c r="T9" s="214"/>
      <c r="U9" s="214"/>
      <c r="V9" s="214"/>
      <c r="W9" s="214"/>
      <c r="X9" s="214"/>
      <c r="Y9" s="214"/>
      <c r="Z9" s="215"/>
    </row>
    <row r="10" spans="2:26" ht="20.25" customHeight="1" thickBot="1" x14ac:dyDescent="0.3">
      <c r="B10" s="199" t="s">
        <v>9</v>
      </c>
      <c r="C10" s="132"/>
      <c r="D10" s="224" t="s">
        <v>13</v>
      </c>
      <c r="E10" s="225"/>
      <c r="F10" s="132"/>
      <c r="G10" s="132"/>
      <c r="H10" s="223" t="s">
        <v>20</v>
      </c>
      <c r="I10" s="223"/>
      <c r="J10" s="222" t="s">
        <v>124</v>
      </c>
      <c r="K10" s="222"/>
      <c r="L10" s="222"/>
      <c r="M10" s="222"/>
      <c r="N10" s="222" t="s">
        <v>125</v>
      </c>
      <c r="O10" s="222"/>
      <c r="P10" s="222"/>
      <c r="Q10" s="222"/>
      <c r="R10" s="222" t="s">
        <v>126</v>
      </c>
      <c r="S10" s="222"/>
      <c r="T10" s="222"/>
      <c r="U10" s="222"/>
      <c r="V10" s="195" t="s">
        <v>127</v>
      </c>
      <c r="W10" s="207"/>
      <c r="X10" s="207"/>
      <c r="Y10" s="196"/>
      <c r="Z10" s="36"/>
    </row>
    <row r="11" spans="2:26" ht="37.5" customHeight="1" thickBot="1" x14ac:dyDescent="0.3">
      <c r="B11" s="201"/>
      <c r="C11" s="133"/>
      <c r="D11" s="226"/>
      <c r="E11" s="227"/>
      <c r="F11" s="133"/>
      <c r="G11" s="133"/>
      <c r="H11" s="223"/>
      <c r="I11" s="223"/>
      <c r="J11" s="206" t="s">
        <v>128</v>
      </c>
      <c r="K11" s="206"/>
      <c r="L11" s="206"/>
      <c r="M11" s="34"/>
      <c r="N11" s="206" t="s">
        <v>128</v>
      </c>
      <c r="O11" s="206"/>
      <c r="P11" s="206"/>
      <c r="Q11" s="34"/>
      <c r="R11" s="206" t="s">
        <v>128</v>
      </c>
      <c r="S11" s="206"/>
      <c r="T11" s="206"/>
      <c r="U11" s="34"/>
      <c r="V11" s="206" t="s">
        <v>128</v>
      </c>
      <c r="W11" s="206"/>
      <c r="X11" s="206"/>
      <c r="Y11" s="34"/>
      <c r="Z11" s="37"/>
    </row>
    <row r="12" spans="2:26" ht="40.5" customHeight="1" thickBot="1" x14ac:dyDescent="0.3">
      <c r="B12" s="200"/>
      <c r="C12" s="134" t="s">
        <v>10</v>
      </c>
      <c r="D12" s="39" t="s">
        <v>21</v>
      </c>
      <c r="E12" s="39" t="s">
        <v>22</v>
      </c>
      <c r="F12" s="133" t="s">
        <v>15</v>
      </c>
      <c r="G12" s="133" t="s">
        <v>16</v>
      </c>
      <c r="H12" s="40" t="s">
        <v>23</v>
      </c>
      <c r="I12" s="41" t="s">
        <v>24</v>
      </c>
      <c r="J12" s="41" t="s">
        <v>129</v>
      </c>
      <c r="K12" s="41" t="s">
        <v>130</v>
      </c>
      <c r="L12" s="41" t="s">
        <v>131</v>
      </c>
      <c r="M12" s="35" t="s">
        <v>132</v>
      </c>
      <c r="N12" s="41" t="s">
        <v>129</v>
      </c>
      <c r="O12" s="41" t="s">
        <v>130</v>
      </c>
      <c r="P12" s="41" t="s">
        <v>131</v>
      </c>
      <c r="Q12" s="35" t="s">
        <v>132</v>
      </c>
      <c r="R12" s="41" t="s">
        <v>129</v>
      </c>
      <c r="S12" s="41" t="s">
        <v>130</v>
      </c>
      <c r="T12" s="41" t="s">
        <v>131</v>
      </c>
      <c r="U12" s="35" t="s">
        <v>132</v>
      </c>
      <c r="V12" s="41" t="s">
        <v>129</v>
      </c>
      <c r="W12" s="41" t="s">
        <v>130</v>
      </c>
      <c r="X12" s="41" t="s">
        <v>131</v>
      </c>
      <c r="Y12" s="35" t="s">
        <v>132</v>
      </c>
      <c r="Z12" s="38" t="s">
        <v>133</v>
      </c>
    </row>
    <row r="13" spans="2:26" ht="237.6" x14ac:dyDescent="0.25">
      <c r="B13" s="99">
        <f>'08-FR-25 (Pág. 1)'!B12</f>
        <v>1</v>
      </c>
      <c r="C13" s="100" t="str">
        <f>'08-FR-25 (Pág. 1)'!C12</f>
        <v>08- GESTIÓN TALENTO HUMANO</v>
      </c>
      <c r="D13" s="101" t="str">
        <f>'08-FR-25 (Pág. 1)'!F12</f>
        <v>HALLAZGO</v>
      </c>
      <c r="E13" s="102" t="str">
        <f>'08-FR-25 (Pág. 1)'!G12</f>
        <v xml:space="preserve">
SE EVIDENCIÓ EN LA INTRANET EL PROCEDIMIENTO GESTIÓN DEL CAMBIO EN SEGURIDAD Y SALUD EN EL TRABAJO CÓDIGO 08-PT-24 VERSIÓN 1 DE FECHA DE VIGENCIA 26/09/2019, EN EL PROCEDIMIENTO MENCIONADO SE ENCUENTRA REGISTRADO EL FORMATO PARA LA GESTIÓN DE CAMBIOS QUE AFECTEN EL SG-SST CÓDIGO 08-FR-63 EL CUAL NO ES UTILIZADO PARA LA IDENTIFICACIÓN DE LOS CAMBIOS QUE AFECTAN EL SG-SST, LOS CAMBIOS SE ESTÁN DOCUMENTANDO EN EL FORMATO PLANIFICACIÓN Y GESTIÓN DE CAMBIOS CÓDIGO 01-FR-27 VERSIÓN 3 VIGENTE DESDE 27/11/2019. POR LO ANTERIOR NO SE ESTÁ DANDO CUMPLIMIENTO AL USO DEL FORMATO ESTABLECIDO EN EL PROCEDIMIENTO, INCUMPLIENDO CON EL NUMERAL 7.5.3 CONTROL DE LA INFORMACIÓN DOCUMENTADA LITERAL A) DE LA NORMA ISO 45001:2018.
</v>
      </c>
      <c r="F13" s="103" t="str">
        <f>'08-FR-25 (Pág. 1)'!I12</f>
        <v>SE PROCEDERÁ A ACTUALIZAR EL MENCIONADO PROCEDIMIENTO Y SE HARÁ SU DEBIDO CARGUE A LA INTRANET.</v>
      </c>
      <c r="G13" s="104" t="str">
        <f>'08-FR-25 (Pág. 1)'!J12</f>
        <v>DOCUMENTO ACTUALIZADO</v>
      </c>
      <c r="H13" s="105">
        <f>'08-FR-25 (Pág. 1)'!N12</f>
        <v>44182</v>
      </c>
      <c r="I13" s="105">
        <f>'08-FR-25 (Pág. 1)'!O12</f>
        <v>44227</v>
      </c>
      <c r="J13" s="75">
        <v>1</v>
      </c>
      <c r="K13" s="75">
        <v>1</v>
      </c>
      <c r="L13" s="76">
        <f>IF(J13="","",K13/J13)</f>
        <v>1</v>
      </c>
      <c r="M13" s="127" t="s">
        <v>134</v>
      </c>
      <c r="N13" s="75"/>
      <c r="O13" s="75"/>
      <c r="P13" s="76" t="str">
        <f>IF(N13="","",O13/N13)</f>
        <v/>
      </c>
      <c r="Q13" s="77"/>
      <c r="R13" s="75"/>
      <c r="S13" s="75"/>
      <c r="T13" s="76" t="str">
        <f>IF(R13="","",S13/R13)</f>
        <v/>
      </c>
      <c r="U13" s="77"/>
      <c r="V13" s="75"/>
      <c r="W13" s="75"/>
      <c r="X13" s="76" t="str">
        <f>IF(V13="","",W13/V13)</f>
        <v/>
      </c>
      <c r="Y13" s="77"/>
      <c r="Z13" s="78"/>
    </row>
    <row r="14" spans="2:26" ht="316.8" x14ac:dyDescent="0.25">
      <c r="B14" s="106">
        <f>'08-FR-25 (Pág. 1)'!B13</f>
        <v>2</v>
      </c>
      <c r="C14" s="107" t="str">
        <f>'08-FR-25 (Pág. 1)'!C13</f>
        <v>08- GESTIÓN TALENTO HUMANO</v>
      </c>
      <c r="D14" s="108" t="str">
        <f>'08-FR-25 (Pág. 1)'!F13</f>
        <v>HALLAZGO</v>
      </c>
      <c r="E14" s="109" t="str">
        <f>'08-FR-25 (Pág. 1)'!G13</f>
        <v xml:space="preserve">
DE LOS REPORTES DE ACCIDENTES DE TRABAJO SE EVIDENCIO QUE TODOS FUERON REPORTADOS DENTRO DE LOS TIEMPOS ESTABLECIDOS PARA LA ARL, SIN EMBARGO LOS AT DEL SEÑOR JUAN SEBASTIÁN RAMÍREZ QUE OCURRIÓ EL 5/03/2020 FUE REPORTADO A LA EPS EL 12/03/2020, TENIENDO COMO FECHA MÁXIMA PARA EL REPORTE EL 9/03/2020 Y EL AT DE VIVIANA MORENO QUE OCURRIÓ EL 4/06/2020 FUE REPORTADO A LA EPS EL 10/06/2020, TENIENDO COMO FECHA MÁXIMA EL 8/06/2020, POR LO ANTERIOR, FUERON REPORTADOS EXTEMPORÁNEAMENTE A LA EPS INCUMPLIENDO CON LOS 2 DÍAS HÁBILES ESTABLECIDOS EN EL NUMERAL 3.2.1 REPORTE DE ACCIDENTES DE TRABAJO Y ENFERMEDADES LABORALES DEL RESOLUCIÓN 312 DE 2019 Y EL NUMERAL 7.4.3 COMUNICACIÓN EXTERNA DE LA NORMA ISO 45001:2018.
</v>
      </c>
      <c r="F14" s="110" t="str">
        <f>'08-FR-25 (Pág. 1)'!I13</f>
        <v>SENSIBILIZACIÓN EN EL CUMPLIMIENTO DE LOS TÉRMINOS PARA EL REPORTE DE AT A TODOS(AS) LOS(AS) SERVIDORES(S) DE LA ENTIDAD, PARA QUE AL MOMENTO DEL REPORTE DEL ACCIDENTE SE REALICE DENTRO DE LOS TIEMPOS ESTABLECIDOS</v>
      </c>
      <c r="G14" s="108" t="str">
        <f>'08-FR-25 (Pág. 1)'!J13</f>
        <v xml:space="preserve">
REPORTE DE AT</v>
      </c>
      <c r="H14" s="111">
        <f>'08-FR-25 (Pág. 1)'!N13</f>
        <v>44182</v>
      </c>
      <c r="I14" s="111">
        <f>'08-FR-25 (Pág. 1)'!O13</f>
        <v>44227</v>
      </c>
      <c r="J14" s="67">
        <v>1</v>
      </c>
      <c r="K14" s="67">
        <v>1</v>
      </c>
      <c r="L14" s="68">
        <f t="shared" ref="L14:L111" si="0">IF(J14="","",K14/J14)</f>
        <v>1</v>
      </c>
      <c r="M14" s="128" t="s">
        <v>135</v>
      </c>
      <c r="N14" s="67"/>
      <c r="O14" s="67"/>
      <c r="P14" s="68" t="str">
        <f t="shared" ref="P14:P111" si="1">IF(N14="","",O14/N14)</f>
        <v/>
      </c>
      <c r="Q14" s="69"/>
      <c r="R14" s="67"/>
      <c r="S14" s="67"/>
      <c r="T14" s="68" t="str">
        <f t="shared" ref="T14:T111" si="2">IF(R14="","",S14/R14)</f>
        <v/>
      </c>
      <c r="U14" s="69"/>
      <c r="V14" s="67"/>
      <c r="W14" s="67"/>
      <c r="X14" s="68" t="str">
        <f t="shared" ref="X14:X111" si="3">IF(V14="","",W14/V14)</f>
        <v/>
      </c>
      <c r="Y14" s="69"/>
      <c r="Z14" s="70"/>
    </row>
    <row r="15" spans="2:26" ht="330" x14ac:dyDescent="0.25">
      <c r="B15" s="112">
        <f>'08-FR-25 (Pág. 1)'!B14</f>
        <v>3</v>
      </c>
      <c r="C15" s="113" t="str">
        <f>'08-FR-25 (Pág. 1)'!C14</f>
        <v>08- GESTIÓN TALENTO HUMANO</v>
      </c>
      <c r="D15" s="114" t="str">
        <f>'08-FR-25 (Pág. 1)'!F14</f>
        <v>HALLAZGO</v>
      </c>
      <c r="E15" s="115" t="str">
        <f>'08-FR-25 (Pág. 1)'!G14</f>
        <v xml:space="preserve">
VERIFICADAS LAS INVESTIGACIONES DE ACCIDENTES E INCIDENTES DE TRABAJO DEL AÑO 2020, SE PUEDE EVIDENCIAR QUE EL AT DE VIVIANA ANDREA MORENO RODRÍGUEZ SE PRESENTÓ EL 21/05/2020 Y LA INVESTIGACIÓN DEL AT SE REALIZÓ EL 17/06/2020, ES DECIR 27 DÍAS DESPUÉS DEL EVENTO, IGUALMENTE, EL AT DE ROGER RODRÍGUEZ CEFERINO SE PRESENTÓ EL 20/07/2020 Y LA INVESTIGACIÓN DEL AT SE REALIZÓ EL 20/10/2020, ES DECIR 21 DÍAS DESPUÉS DEL EVENTO, ASÍ MISMO, EL AT DE JACQUELINE NEIRA HERRERA SE PRESENTÓ EL 20/09/2020 Y LA INVESTIGACIÓN DEL AT SE REALIZÓ EL 27/10/2020, ES DECIR 37 DÍAS DESPUÉS DEL EVENTO. FINALMENTE, EL AT DE FLOR YASMIN CÁRDENAS ALBA SE PRESENTÓ EL 16/10/2020 Y LA INVESTIGACIÓN DEL AT SE REALIZÓ EL 18/11/2020, ES DECIR 32 DÍAS DESPUÉS. TENIENDO EN CUENTA LO ANTERIOR, SE INCUMPLE CON LOS 15 DÍAS SIGUIENTES A LA OCURRENCIA DEL EVENTO ESTABLECIDOS EN EL NUMERAL 3.2.2 INVESTIGACIÓN DE INCIDENTES, ACCIDENTES DE TRABAJO Y LAS ENFERMEDADES CUANDO SEAN DIAGNOSTICADAS COMO LABORALES RESOLUCIÓN 312 DE 2019 Y EL NUMERAL 7.4.3 COMUNICACIÓN EXTERNA DE LA NORMA ISO 45001:2018.
</v>
      </c>
      <c r="F15" s="116" t="str">
        <f>'08-FR-25 (Pág. 1)'!I14</f>
        <v>SOCIALIZACIÓN EN LA IMPORTANCIA DEL REPORTE, POR PARTE DE LOS(AS) SERVIDORES(AS), Y DE LA INVESTIGACIÓN POR LAS PARTES RELACIONADAS POR LA RESOLUCIÓN 1401 DEL  2007.
SEGUIMIENTO CONTINUO POR PARTE DE LA SUBDIRECCIÓN DE DESARROLLO DEL TALENTO HUMANO A LOS EVENTOS Y LAS INVESTIGACIONES DE LOS MISMOS.</v>
      </c>
      <c r="G15" s="114" t="str">
        <f>'08-FR-25 (Pág. 1)'!J14</f>
        <v xml:space="preserve">
INVESTIGACIÓN DE AT</v>
      </c>
      <c r="H15" s="117">
        <f>'08-FR-25 (Pág. 1)'!N14</f>
        <v>44182</v>
      </c>
      <c r="I15" s="117">
        <f>'08-FR-25 (Pág. 1)'!O14</f>
        <v>44227</v>
      </c>
      <c r="J15" s="71">
        <v>1</v>
      </c>
      <c r="K15" s="71">
        <v>1</v>
      </c>
      <c r="L15" s="72">
        <f t="shared" si="0"/>
        <v>1</v>
      </c>
      <c r="M15" s="129" t="s">
        <v>136</v>
      </c>
      <c r="N15" s="71"/>
      <c r="O15" s="71"/>
      <c r="P15" s="72" t="str">
        <f t="shared" si="1"/>
        <v/>
      </c>
      <c r="Q15" s="73"/>
      <c r="R15" s="71"/>
      <c r="S15" s="71"/>
      <c r="T15" s="72" t="str">
        <f t="shared" si="2"/>
        <v/>
      </c>
      <c r="U15" s="73"/>
      <c r="V15" s="71"/>
      <c r="W15" s="71"/>
      <c r="X15" s="72" t="str">
        <f t="shared" si="3"/>
        <v/>
      </c>
      <c r="Y15" s="73"/>
      <c r="Z15" s="74"/>
    </row>
    <row r="16" spans="2:26" ht="211.2" x14ac:dyDescent="0.25">
      <c r="B16" s="112">
        <f>'08-FR-25 (Pág. 1)'!B15</f>
        <v>4</v>
      </c>
      <c r="C16" s="113" t="str">
        <f>'08-FR-25 (Pág. 1)'!C15</f>
        <v>08- GESTIÓN TALENTO HUMANO</v>
      </c>
      <c r="D16" s="114" t="str">
        <f>'08-FR-25 (Pág. 1)'!F15</f>
        <v>HALLAZGO</v>
      </c>
      <c r="E16" s="115" t="str">
        <f>'08-FR-25 (Pág. 1)'!G15</f>
        <v xml:space="preserve">
SE EVIDENCIÓ DOCUMENTO CON EL PLAN MAESTRO DE EMERGENCIAS CÓDIGO 08-PL-10 VERSIÓN 3 DEL 02/08/2020, VERIFICADO ESTE DOCUMENTO CON EL PLAN DE EMERGENCIAS PUBLICADO EN LA INTRANET, SE OBSERVÓ QUE EL DOCUMENTO TIENE CÓDIGO 08-PL-10 VERSIÓN 3 DE FECHA 16/03/2020 ES DECIR LA FECHA NO 7.5.2 LITERAL A) Y NUMERAL 7.5.3 LITERAL A) DE LA NORMA ISO 45001:2018. CORRESPONDE CON EL DOCUMENTO DEL SG-SST, AL IGUAL QUE LA IDENTIFICACIÓN DEL DOCUMENTO DIFIERE DE LA METODOLOGÍA ESTABLECIDA PARA LA CREACIÓN Y ACTUALIZACIÓN DE LA INFORMACIÓN DOCUMENTADA. INCUMPLIENDO CON EL NUMERAL 7.5.2 LITERAL A) Y NUMERAL 7.5.3 LITERAL A) DE LA NORMA ISO 45001:2018.
</v>
      </c>
      <c r="F16" s="116" t="str">
        <f>'08-FR-25 (Pág. 1)'!I15</f>
        <v>SE PROCEDERÁ A ACTUALIZAR EL MENCIONADO PLAN Y SE HARÁ SU DEBIDO CARGUE A LA INTRANET.</v>
      </c>
      <c r="G16" s="114" t="str">
        <f>'08-FR-25 (Pág. 1)'!J15</f>
        <v>DOCUMENTO ACTUALIZADO</v>
      </c>
      <c r="H16" s="117">
        <f>'08-FR-25 (Pág. 1)'!N15</f>
        <v>44182</v>
      </c>
      <c r="I16" s="117">
        <f>'08-FR-25 (Pág. 1)'!O15</f>
        <v>44227</v>
      </c>
      <c r="J16" s="71">
        <v>1</v>
      </c>
      <c r="K16" s="71">
        <v>1</v>
      </c>
      <c r="L16" s="72">
        <f t="shared" si="0"/>
        <v>1</v>
      </c>
      <c r="M16" s="129" t="s">
        <v>137</v>
      </c>
      <c r="N16" s="71"/>
      <c r="O16" s="71"/>
      <c r="P16" s="72" t="str">
        <f t="shared" si="1"/>
        <v/>
      </c>
      <c r="Q16" s="73"/>
      <c r="R16" s="71"/>
      <c r="S16" s="71"/>
      <c r="T16" s="72" t="str">
        <f t="shared" si="2"/>
        <v/>
      </c>
      <c r="U16" s="73"/>
      <c r="V16" s="71"/>
      <c r="W16" s="71"/>
      <c r="X16" s="72" t="str">
        <f t="shared" si="3"/>
        <v/>
      </c>
      <c r="Y16" s="73"/>
      <c r="Z16" s="74"/>
    </row>
    <row r="17" spans="2:26" ht="303.60000000000002" x14ac:dyDescent="0.25">
      <c r="B17" s="112">
        <f>'08-FR-25 (Pág. 1)'!B16</f>
        <v>5</v>
      </c>
      <c r="C17" s="113" t="str">
        <f>'08-FR-25 (Pág. 1)'!C16</f>
        <v>08- GESTIÓN TALENTO HUMANO</v>
      </c>
      <c r="D17" s="114" t="str">
        <f>'08-FR-25 (Pág. 1)'!F16</f>
        <v>NO CONFORMIDAD</v>
      </c>
      <c r="E17" s="115" t="str">
        <f>'08-FR-25 (Pág. 1)'!G16</f>
        <v xml:space="preserve">LA ORGANIZACIÓN NO EVIDENCIA TODA LA PREPARACIÓN PARA RESPONDER ANTE SITUACIONES DE EMERGENCIAS POTENCIALES. 
</v>
      </c>
      <c r="F17" s="116" t="str">
        <f>'08-FR-25 (Pág. 1)'!I16</f>
        <v>REVISIÓN Y ACTUALIZACIÓN DEL ANÁLISIS DE VULNERABILIDAD Y DEL PLAN DE EMERGENCIAS DE LA SEDE CAC CONFORME LA NORMATIVIDAD LEGAL VIGENTE, DONDE SE EVIDENCIEN LAS NECESIDADES, CAPACIDAD DE RESPUESTA Y PARTICIPACIÓN DE PARTES INTERESADAS, DENTRO DEL DESARROLLO DEL PLAN DE RESPUESTA ANTE EMERGENCIAS.</v>
      </c>
      <c r="G17" s="114" t="str">
        <f>'08-FR-25 (Pág. 1)'!J16</f>
        <v>DOCUMENTOS CORRESPONDIENTES AL ANÁLISIS DE VULNERABILIDAD Y PLAN LOCAL DE RESPUESTA ANTE EMERGENCIAS DEL CAC</v>
      </c>
      <c r="H17" s="117">
        <f>'08-FR-25 (Pág. 1)'!N16</f>
        <v>44265</v>
      </c>
      <c r="I17" s="117">
        <f>'08-FR-25 (Pág. 1)'!O16</f>
        <v>44438</v>
      </c>
      <c r="J17" s="71">
        <v>5</v>
      </c>
      <c r="K17" s="71">
        <v>1</v>
      </c>
      <c r="L17" s="72">
        <f t="shared" si="0"/>
        <v>0.2</v>
      </c>
      <c r="M17" s="73" t="s">
        <v>138</v>
      </c>
      <c r="N17" s="71">
        <v>5</v>
      </c>
      <c r="O17" s="71">
        <v>2</v>
      </c>
      <c r="P17" s="72">
        <f t="shared" si="1"/>
        <v>0.4</v>
      </c>
      <c r="Q17" s="73" t="s">
        <v>139</v>
      </c>
      <c r="R17" s="71">
        <v>5</v>
      </c>
      <c r="S17" s="71">
        <v>3</v>
      </c>
      <c r="T17" s="72">
        <f t="shared" si="2"/>
        <v>0.6</v>
      </c>
      <c r="U17" s="129" t="s">
        <v>140</v>
      </c>
      <c r="V17" s="71"/>
      <c r="W17" s="71"/>
      <c r="X17" s="72" t="str">
        <f t="shared" si="3"/>
        <v/>
      </c>
      <c r="Y17" s="73"/>
      <c r="Z17" s="74"/>
    </row>
    <row r="18" spans="2:26" ht="290.39999999999998" x14ac:dyDescent="0.25">
      <c r="B18" s="112">
        <f>'08-FR-25 (Pág. 1)'!B17</f>
        <v>6</v>
      </c>
      <c r="C18" s="113" t="str">
        <f>'08-FR-25 (Pág. 1)'!C17</f>
        <v>08- GESTIÓN TALENTO HUMANO</v>
      </c>
      <c r="D18" s="114" t="str">
        <f>'08-FR-25 (Pág. 1)'!F17</f>
        <v>NO CONFORMIDAD</v>
      </c>
      <c r="E18" s="115" t="str">
        <f>'08-FR-25 (Pág. 1)'!G17</f>
        <v>LA ORGANIZACIÓN NO DETERMINA EL SEGUIMIENTO Y CONTROL NECESARIO PARA ASEGURAR EL CUMPLIMIENTO DE REQUISITOS LEGALES APLICABLES, ASOCIADOS A LA REALIZACIÓN DE EXÁMENES MÉDICOS OCUPACIONALES.</v>
      </c>
      <c r="F18" s="116" t="str">
        <f>'08-FR-25 (Pág. 1)'!I17</f>
        <v>REVISIÓN Y ACTUALIZACIÓN DE LA HERRAMIENTA DE INFORMACIÓN PARA LOS EXÁMENES MÉDICOS DE INGRESO, PERIÓDICOS Y RETIRO CON EL FIN DE LLEVAR UN CONTROL MÁS ESTRICTO Y CUMPLIMIENTO DE TIEMPOS.</v>
      </c>
      <c r="G18" s="114" t="str">
        <f>'08-FR-25 (Pág. 1)'!J17</f>
        <v>SISTEMA DE INFORMACIÓN 
EXÁMENES MÉDICOS OCUPACIONALES</v>
      </c>
      <c r="H18" s="117">
        <f>'08-FR-25 (Pág. 1)'!N17</f>
        <v>44265</v>
      </c>
      <c r="I18" s="117">
        <f>'08-FR-25 (Pág. 1)'!O17</f>
        <v>44561</v>
      </c>
      <c r="J18" s="71">
        <v>3</v>
      </c>
      <c r="K18" s="71">
        <v>1</v>
      </c>
      <c r="L18" s="72">
        <f t="shared" si="0"/>
        <v>0.33333333333333331</v>
      </c>
      <c r="M18" s="129" t="s">
        <v>141</v>
      </c>
      <c r="N18" s="71">
        <v>3</v>
      </c>
      <c r="O18" s="71">
        <v>2</v>
      </c>
      <c r="P18" s="72">
        <f t="shared" si="1"/>
        <v>0.66666666666666663</v>
      </c>
      <c r="Q18" s="73" t="s">
        <v>142</v>
      </c>
      <c r="R18" s="71">
        <v>3</v>
      </c>
      <c r="S18" s="162">
        <v>2.5</v>
      </c>
      <c r="T18" s="72">
        <f t="shared" si="2"/>
        <v>0.83333333333333337</v>
      </c>
      <c r="U18" s="129" t="s">
        <v>143</v>
      </c>
      <c r="V18" s="71"/>
      <c r="W18" s="71"/>
      <c r="X18" s="72" t="str">
        <f t="shared" si="3"/>
        <v/>
      </c>
      <c r="Y18" s="73"/>
      <c r="Z18" s="74"/>
    </row>
    <row r="19" spans="2:26" ht="123" customHeight="1" x14ac:dyDescent="0.25">
      <c r="B19" s="112">
        <f>'08-FR-25 (Pág. 1)'!B18</f>
        <v>7</v>
      </c>
      <c r="C19" s="113" t="str">
        <f>'08-FR-25 (Pág. 1)'!C18</f>
        <v>08- GESTIÓN TALENTO HUMANO</v>
      </c>
      <c r="D19" s="114" t="str">
        <f>'08-FR-25 (Pág. 1)'!F18</f>
        <v>NO CONFORMIDAD</v>
      </c>
      <c r="E19" s="115" t="str">
        <f>'08-FR-25 (Pág. 1)'!G18</f>
        <v>LA ORGANIZACIÓN NO UTILIZA LOS LOGOS DE ICONTEC DE ACUERDO AL REGLAMENTO Y AL MANUAL DE IMAGEN INSTITUCIONAL</v>
      </c>
      <c r="F19" s="116" t="str">
        <f>'08-FR-25 (Pág. 1)'!I18</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9" s="114" t="str">
        <f>'08-FR-25 (Pág. 1)'!J18</f>
        <v>3 ACTA(S) DE REUNIÓN DE SOCIALIZACIÓN</v>
      </c>
      <c r="H19" s="117">
        <f>'08-FR-25 (Pág. 1)'!N18</f>
        <v>44312</v>
      </c>
      <c r="I19" s="117">
        <f>'08-FR-25 (Pág. 1)'!O18</f>
        <v>44330</v>
      </c>
      <c r="J19" s="71"/>
      <c r="K19" s="71"/>
      <c r="L19" s="72" t="str">
        <f t="shared" si="0"/>
        <v/>
      </c>
      <c r="M19" s="73"/>
      <c r="N19" s="71">
        <v>3</v>
      </c>
      <c r="O19" s="71">
        <v>3</v>
      </c>
      <c r="P19" s="72">
        <f t="shared" si="1"/>
        <v>1</v>
      </c>
      <c r="Q19" s="73" t="s">
        <v>144</v>
      </c>
      <c r="R19" s="71"/>
      <c r="S19" s="71"/>
      <c r="T19" s="72" t="str">
        <f t="shared" si="2"/>
        <v/>
      </c>
      <c r="U19" s="73"/>
      <c r="V19" s="71"/>
      <c r="W19" s="71"/>
      <c r="X19" s="72" t="str">
        <f t="shared" si="3"/>
        <v/>
      </c>
      <c r="Y19" s="73"/>
      <c r="Z19" s="74"/>
    </row>
    <row r="20" spans="2:26" ht="293.39999999999998" customHeight="1" x14ac:dyDescent="0.25">
      <c r="B20" s="112">
        <f>'08-FR-25 (Pág. 1)'!B19</f>
        <v>8</v>
      </c>
      <c r="C20" s="113" t="str">
        <f>'08-FR-25 (Pág. 1)'!C19</f>
        <v>08- GESTIÓN TALENTO HUMANO</v>
      </c>
      <c r="D20" s="114" t="str">
        <f>'08-FR-25 (Pág. 1)'!F19</f>
        <v>NO CONFORMIDAD</v>
      </c>
      <c r="E20" s="115" t="str">
        <f>'08-FR-25 (Pág. 1)'!G19</f>
        <v>LA ORGANIZACIÓN NO UTILIZA LOS LOGOS DE ICONTEC DE ACUERDO AL REGLAMENTO Y AL MANUAL DE IMAGEN INSTITUCIONAL</v>
      </c>
      <c r="F20" s="116" t="str">
        <f>'08-FR-25 (Pág. 1)'!I19</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20" s="114" t="str">
        <f>'08-FR-25 (Pág. 1)'!J19</f>
        <v xml:space="preserve">100% DE COMUNICACIONES OFICIALES CON EL USO DE LAS PLANTILLAS INSTITUCIONAL SEGÚN GUÍA DE COMUNIACIONES VIGENTE	</v>
      </c>
      <c r="H20" s="117">
        <f>'08-FR-25 (Pág. 1)'!N19</f>
        <v>44294</v>
      </c>
      <c r="I20" s="117">
        <f>'08-FR-25 (Pág. 1)'!O19</f>
        <v>44561</v>
      </c>
      <c r="J20" s="71"/>
      <c r="K20" s="71"/>
      <c r="L20" s="72" t="str">
        <f t="shared" si="0"/>
        <v/>
      </c>
      <c r="M20" s="73"/>
      <c r="N20" s="131">
        <v>1</v>
      </c>
      <c r="O20" s="71">
        <v>0.86309999999999998</v>
      </c>
      <c r="P20" s="72">
        <f t="shared" si="1"/>
        <v>0.86309999999999998</v>
      </c>
      <c r="Q20" s="129" t="s">
        <v>145</v>
      </c>
      <c r="R20" s="164">
        <v>1</v>
      </c>
      <c r="S20" s="131">
        <v>0.96419999999999995</v>
      </c>
      <c r="T20" s="72">
        <f t="shared" si="2"/>
        <v>0.96419999999999995</v>
      </c>
      <c r="U20" s="129" t="s">
        <v>146</v>
      </c>
      <c r="V20" s="131">
        <v>1</v>
      </c>
      <c r="W20" s="71"/>
      <c r="X20" s="72">
        <f t="shared" si="3"/>
        <v>0</v>
      </c>
      <c r="Y20" s="73"/>
      <c r="Z20" s="74"/>
    </row>
    <row r="21" spans="2:26" ht="253.2" customHeight="1" x14ac:dyDescent="0.25">
      <c r="B21" s="112">
        <f>'08-FR-25 (Pág. 1)'!B20</f>
        <v>9</v>
      </c>
      <c r="C21" s="113" t="str">
        <f>'08-FR-25 (Pág. 1)'!C20</f>
        <v>08- GESTIÓN TALENTO HUMANO</v>
      </c>
      <c r="D21" s="114" t="str">
        <f>'08-FR-25 (Pág. 1)'!F20</f>
        <v>NO CONFORMIDAD</v>
      </c>
      <c r="E21" s="115" t="str">
        <f>'08-FR-25 (Pág. 1)'!G20</f>
        <v>SE HA EVIDENCIADO QUE A TRAVÉS DE SERVICIOS EN LÍNEA "SOLICITUD DE CERTIFICACIONES" SE MANTIENE LA EXPEDICIÓN DE LA CERTIFICACIÓN LABORAL CON USO NO CONFORME DE MARCA DEL ICONTEC, ES IMPORTANTE SEÑALAR QUE LAS PLANTILLAS ACTUALIZADAS PARA COMUNICACIONES INSTITUCIONALES (RESOLUCIÓN, CIRCULAR, MEMORANDO, OFICIO) SE EMITIERON A TRAVÉS DE LA GUÍA DE COMUNICACIONES VERSIÓN 4 EL 8 DE ABRIL DE 2021 Y EN LA VERSIÓN 5 DEL CITADO DOCUMENTO CONTROLADO DEL 7 DE MAYO SE INCLUYÓ LA PLANTILLA DENOMINADA MEMBRETE.
POR LO ANTERIOR, SE RECOMIENDA AL PROCESO ADELANTAR LA CORRECCIÓN CORRESPONDIENTE Y LA(S) ACCIÓN(ES) DE MEJORA A QUE HAYA LUGAR PARA QUE SE ELIMINE ESTA NO CONFORMIDAD.</v>
      </c>
      <c r="F21" s="116" t="str">
        <f>'08-FR-25 (Pág. 1)'!I20</f>
        <v>CON EL FIN DE LEVANTAR LA NO CONFORMIDAD, SE DEBE REALIZAR LA SOLICITUD DE CORRECIÓN DE LA PLANTILLA EN EL SISTEMA CAMBIANDOSE DE OFICIO A MEMBRETE.</v>
      </c>
      <c r="G21" s="114" t="str">
        <f>'08-FR-25 (Pág. 1)'!J20</f>
        <v>REQUERIMIENTO DIRIGIDO A TICS</v>
      </c>
      <c r="H21" s="117">
        <f>'08-FR-25 (Pág. 1)'!N20</f>
        <v>44375</v>
      </c>
      <c r="I21" s="117">
        <f>'08-FR-25 (Pág. 1)'!O20</f>
        <v>44408</v>
      </c>
      <c r="J21" s="71"/>
      <c r="K21" s="71"/>
      <c r="L21" s="72" t="str">
        <f t="shared" si="0"/>
        <v/>
      </c>
      <c r="M21" s="73"/>
      <c r="N21" s="71"/>
      <c r="O21" s="71"/>
      <c r="P21" s="72" t="str">
        <f t="shared" si="1"/>
        <v/>
      </c>
      <c r="Q21" s="73"/>
      <c r="R21" s="71">
        <v>1</v>
      </c>
      <c r="S21" s="71">
        <v>1</v>
      </c>
      <c r="T21" s="72">
        <f t="shared" si="2"/>
        <v>1</v>
      </c>
      <c r="U21" s="129" t="s">
        <v>147</v>
      </c>
      <c r="V21" s="71"/>
      <c r="W21" s="71"/>
      <c r="X21" s="72" t="str">
        <f t="shared" si="3"/>
        <v/>
      </c>
      <c r="Y21" s="73"/>
      <c r="Z21" s="74"/>
    </row>
    <row r="22" spans="2:26" ht="226.8" customHeight="1" x14ac:dyDescent="0.25">
      <c r="B22" s="112">
        <f>'08-FR-25 (Pág. 1)'!B21</f>
        <v>10</v>
      </c>
      <c r="C22" s="113" t="str">
        <f>'08-FR-25 (Pág. 1)'!C21</f>
        <v>08- GESTIÓN TALENTO HUMANO</v>
      </c>
      <c r="D22" s="114" t="str">
        <f>'08-FR-25 (Pág. 1)'!F21</f>
        <v>NO CONFORMIDAD</v>
      </c>
      <c r="E22" s="115" t="str">
        <f>'08-FR-25 (Pág. 1)'!G21</f>
        <v>SE HA EVIDENCIADO QUE A TRAVÉS DE SERVICIOS EN LÍNEA "SOLICITUD DE CERTIFICACIONES" SE MANTIENE LA EXPEDICIÓN DE LA CERTIFICACIÓN LABORAL CON USO NO CONFORME DE MARCA DEL ICONTEC, ES IMPORTANTE SEÑALAR QUE LAS PLANTILLAS ACTUALIZADAS PARA COMUNICACIONES INSTITUCIONALES (RESOLUCIÓN, CIRCULAR, MEMORANDO, OFICIO) SE EMITIERON A TRAVÉS DE LA GUÍA DE COMUNICACIONES VERSIÓN 4 EL 8 DE ABRIL DE 2021 Y EN LA VERSIÓN 5 DEL CITADO DOCUMENTO CONTROLADO DEL 7 DE MAYO SE INCLUYÓ LA PLANTILLA DENOMINADA MEMBRETE.
POR LO ANTERIOR, SE RECOMIENDA AL PROCESO ADELANTAR LA CORRECCIÓN CORRESPONDIENTE Y LA(S) ACCIÓN(ES) DE MEJORA A QUE HAYA LUGAR PARA QUE SE ELIMINE ESTA NO CONFORMIDAD.</v>
      </c>
      <c r="F22" s="116" t="str">
        <f>'08-FR-25 (Pág. 1)'!I21</f>
        <v>CON EL FIN DE LEVANTAR LA NO CONFORMIDAD Y EVITAR QUE SE VUELVA A PRESENTAR, SE REALIZARÁ TANTO UNA SOCIALIZACIÓN A TRAVÉS DE CORREO ELECTRÓNICO DEL USO DE LAS PLANTILLAS OFICIALES, COMO UNA SENSIBILIZACIÓN MÁS PROFUNDA CON LOS SERVIDORES DE LA SUBDIRECCIÓN DE GESTIÓN DEL TALENTO HUMANO.</v>
      </c>
      <c r="G22" s="114" t="str">
        <f>'08-FR-25 (Pág. 1)'!J21</f>
        <v xml:space="preserve">SOCIALIZACIÓN POR CORREO Y ACTA DE REUNIÓN DE SENSIBILIZACIÓN POR TEAMS SOBRE EL TEMA </v>
      </c>
      <c r="H22" s="117">
        <f>'08-FR-25 (Pág. 1)'!N21</f>
        <v>44375</v>
      </c>
      <c r="I22" s="117">
        <f>'08-FR-25 (Pág. 1)'!O21</f>
        <v>44408</v>
      </c>
      <c r="J22" s="71"/>
      <c r="K22" s="71"/>
      <c r="L22" s="72" t="str">
        <f t="shared" si="0"/>
        <v/>
      </c>
      <c r="M22" s="73"/>
      <c r="N22" s="71"/>
      <c r="O22" s="71"/>
      <c r="P22" s="72" t="str">
        <f t="shared" si="1"/>
        <v/>
      </c>
      <c r="Q22" s="73"/>
      <c r="R22" s="67">
        <v>2</v>
      </c>
      <c r="S22" s="71">
        <v>2</v>
      </c>
      <c r="T22" s="72">
        <f t="shared" si="2"/>
        <v>1</v>
      </c>
      <c r="U22" s="129" t="s">
        <v>148</v>
      </c>
      <c r="V22" s="71"/>
      <c r="W22" s="71"/>
      <c r="X22" s="72" t="str">
        <f t="shared" si="3"/>
        <v/>
      </c>
      <c r="Y22" s="73"/>
      <c r="Z22" s="74"/>
    </row>
    <row r="23" spans="2:26" ht="203.4" customHeight="1" x14ac:dyDescent="0.25">
      <c r="B23" s="112">
        <f>'08-FR-25 (Pág. 1)'!B22</f>
        <v>11</v>
      </c>
      <c r="C23" s="113" t="str">
        <f>'08-FR-25 (Pág. 1)'!C22</f>
        <v>08- GESTIÓN TALENTO HUMANO</v>
      </c>
      <c r="D23" s="114" t="str">
        <f>'08-FR-25 (Pág. 1)'!F22</f>
        <v>OPORTUNIDAD DE MEJORA</v>
      </c>
      <c r="E23" s="115" t="str">
        <f>'08-FR-25 (Pág. 1)'!G22</f>
        <v>FORTALECER AL INTERIOR DE LA ENTIDAD LA DIVULGACIÓN Y SOCIALIZACIÓN DEL PLAN ESTRATÉGICO DEL TALENTO HUMANO, CON EL FIN DE QUE SEA DE MAYOR CONOCIMIENTO POR PARTE DE LOS FUNCIONARIOS Y CONTRATISTAS DE LA PERSONERÍA DE BOGOTÁ D.C., BAJO EL ENTENDIDO QUE ESTE SE ENCUENTRA PUBLICADO EN EL MENÚ DE TRANSPARENCIA Y ACCESO A LA INFORMACIÓN</v>
      </c>
      <c r="F23" s="116" t="str">
        <f>'08-FR-25 (Pág. 1)'!I22</f>
        <v>DISEÑAR, CON EL APOYO DE LA OFICINA ASESORA DE COMUNICACIONES, UNA PIEZA GRÁFICA CON EL FIN DE SOCIALIZAR A TODOS LOS NIVELES EL PLAN ESTRATÉGICO DEL TALENTO HUMANO.</v>
      </c>
      <c r="G23" s="114" t="str">
        <f>'08-FR-25 (Pág. 1)'!J22</f>
        <v>PETH SOCIALIZADO A TRAVÉS DE PIEZA GRÁFICA</v>
      </c>
      <c r="H23" s="117">
        <f>'08-FR-25 (Pág. 1)'!N22</f>
        <v>44455</v>
      </c>
      <c r="I23" s="117">
        <f>'08-FR-25 (Pág. 1)'!O22</f>
        <v>44561</v>
      </c>
      <c r="J23" s="71"/>
      <c r="K23" s="71"/>
      <c r="L23" s="72" t="str">
        <f t="shared" si="0"/>
        <v/>
      </c>
      <c r="M23" s="73"/>
      <c r="N23" s="71"/>
      <c r="O23" s="71"/>
      <c r="P23" s="72" t="str">
        <f t="shared" si="1"/>
        <v/>
      </c>
      <c r="Q23" s="73"/>
      <c r="R23" s="71">
        <v>1</v>
      </c>
      <c r="S23" s="71">
        <v>1</v>
      </c>
      <c r="T23" s="72">
        <f t="shared" si="2"/>
        <v>1</v>
      </c>
      <c r="U23" s="73" t="s">
        <v>149</v>
      </c>
      <c r="V23" s="71">
        <v>1</v>
      </c>
      <c r="W23" s="71"/>
      <c r="X23" s="72">
        <f t="shared" si="3"/>
        <v>0</v>
      </c>
      <c r="Y23" s="73"/>
      <c r="Z23" s="74"/>
    </row>
    <row r="24" spans="2:26" ht="236.4" customHeight="1" x14ac:dyDescent="0.25">
      <c r="B24" s="112">
        <f>'08-FR-25 (Pág. 1)'!B23</f>
        <v>12</v>
      </c>
      <c r="C24" s="113" t="str">
        <f>'08-FR-25 (Pág. 1)'!C23</f>
        <v>08- GESTIÓN TALENTO HUMANO</v>
      </c>
      <c r="D24" s="114" t="str">
        <f>'08-FR-25 (Pág. 1)'!F23</f>
        <v>OPORTUNIDAD DE MEJORA</v>
      </c>
      <c r="E24" s="115" t="str">
        <f>'08-FR-25 (Pág. 1)'!G23</f>
        <v>EFECTUAR BAJO EL MECANISMO QUE CONSIDEREN PERTINENTE, ACTIVIDADES DE AUTOEVALUACIÓN AL INTERIOR DE LAS DEPENDENCIAS EN LO RELACIONADO CON LAS METAS PEI Y POA, INDEPENDIENTE A LOS ESPACIOS YA HABITUALES DE REPORTE DE AVANCES PARA LA DIRECCIÓN DE PLANEACIÓN Y OFICINA DE CONTROL INTERNO, CON EL FIN DE EVIDENCIAR INCUMPLIMIENTOS DE MANERA ANTICIPADA QUE PERMITAN TOMAR ACCIONES OPORTUNAS; EN EL MARCO DE LOS NUMERALES 9.1. Y 10.1 DE LA NORMA ISO 9001: 2015 Y EL MODELO INTEGRADO DE PLANEACIÓN Y GESTIÓN -MIPG</v>
      </c>
      <c r="F24" s="116" t="str">
        <f>'08-FR-25 (Pág. 1)'!I23</f>
        <v>REALIZAR REUNIÓN DE SEGUIMIENTO MENSUAL CON EL FIN DE EFECTUAR UNA AUTOEVALUACIÓN AL INTERIOR DE LAS DEPENDENCIAS DE TALENTO HUMANO, EN LO RELACIONADO CON EL CUMPLIMIENTO DE LAS METAS PEI Y POA DEL PROCESO DE GESTIÓN DEL TALENTO HUMANO.</v>
      </c>
      <c r="G24" s="114" t="str">
        <f>'08-FR-25 (Pág. 1)'!J23</f>
        <v>ACTAS DE REUNIÓN</v>
      </c>
      <c r="H24" s="117">
        <f>'08-FR-25 (Pág. 1)'!N23</f>
        <v>44455</v>
      </c>
      <c r="I24" s="117">
        <f>'08-FR-25 (Pág. 1)'!O23</f>
        <v>44561</v>
      </c>
      <c r="J24" s="71"/>
      <c r="K24" s="71"/>
      <c r="L24" s="72" t="str">
        <f t="shared" si="0"/>
        <v/>
      </c>
      <c r="M24" s="73"/>
      <c r="N24" s="71"/>
      <c r="O24" s="71"/>
      <c r="P24" s="72" t="str">
        <f t="shared" si="1"/>
        <v/>
      </c>
      <c r="Q24" s="73"/>
      <c r="R24" s="71">
        <v>1</v>
      </c>
      <c r="S24" s="71">
        <v>1</v>
      </c>
      <c r="T24" s="72">
        <f t="shared" si="2"/>
        <v>1</v>
      </c>
      <c r="U24" s="73" t="s">
        <v>150</v>
      </c>
      <c r="V24" s="71">
        <v>3</v>
      </c>
      <c r="W24" s="71"/>
      <c r="X24" s="72">
        <f t="shared" si="3"/>
        <v>0</v>
      </c>
      <c r="Y24" s="73"/>
      <c r="Z24" s="74"/>
    </row>
    <row r="25" spans="2:26" ht="39" customHeight="1" x14ac:dyDescent="0.25">
      <c r="B25" s="112">
        <f>'08-FR-25 (Pág. 1)'!B24</f>
        <v>0</v>
      </c>
      <c r="C25" s="113">
        <f>'08-FR-25 (Pág. 1)'!C24</f>
        <v>0</v>
      </c>
      <c r="D25" s="114">
        <f>'08-FR-25 (Pág. 1)'!F24</f>
        <v>0</v>
      </c>
      <c r="E25" s="115">
        <f>'08-FR-25 (Pág. 1)'!G24</f>
        <v>0</v>
      </c>
      <c r="F25" s="116">
        <f>'08-FR-25 (Pág. 1)'!I24</f>
        <v>0</v>
      </c>
      <c r="G25" s="114">
        <f>'08-FR-25 (Pág. 1)'!J24</f>
        <v>0</v>
      </c>
      <c r="H25" s="117">
        <f>'08-FR-25 (Pág. 1)'!N24</f>
        <v>0</v>
      </c>
      <c r="I25" s="117">
        <f>'08-FR-25 (Pág. 1)'!O24</f>
        <v>0</v>
      </c>
      <c r="J25" s="71"/>
      <c r="K25" s="71"/>
      <c r="L25" s="72" t="str">
        <f t="shared" si="0"/>
        <v/>
      </c>
      <c r="M25" s="73"/>
      <c r="N25" s="71"/>
      <c r="O25" s="71"/>
      <c r="P25" s="72" t="str">
        <f t="shared" si="1"/>
        <v/>
      </c>
      <c r="Q25" s="73"/>
      <c r="R25" s="71"/>
      <c r="S25" s="71"/>
      <c r="T25" s="72" t="str">
        <f t="shared" si="2"/>
        <v/>
      </c>
      <c r="U25" s="73"/>
      <c r="V25" s="71"/>
      <c r="W25" s="71"/>
      <c r="X25" s="72" t="str">
        <f t="shared" si="3"/>
        <v/>
      </c>
      <c r="Y25" s="73"/>
      <c r="Z25" s="74"/>
    </row>
    <row r="26" spans="2:26" ht="39" customHeight="1" x14ac:dyDescent="0.25">
      <c r="B26" s="112">
        <f>'08-FR-25 (Pág. 1)'!B25</f>
        <v>0</v>
      </c>
      <c r="C26" s="113">
        <f>'08-FR-25 (Pág. 1)'!C25</f>
        <v>0</v>
      </c>
      <c r="D26" s="114">
        <f>'08-FR-25 (Pág. 1)'!F25</f>
        <v>0</v>
      </c>
      <c r="E26" s="115">
        <f>'08-FR-25 (Pág. 1)'!G25</f>
        <v>0</v>
      </c>
      <c r="F26" s="116">
        <f>'08-FR-25 (Pág. 1)'!I25</f>
        <v>0</v>
      </c>
      <c r="G26" s="114">
        <f>'08-FR-25 (Pág. 1)'!J25</f>
        <v>0</v>
      </c>
      <c r="H26" s="117">
        <f>'08-FR-25 (Pág. 1)'!N25</f>
        <v>0</v>
      </c>
      <c r="I26" s="117">
        <f>'08-FR-25 (Pág. 1)'!O25</f>
        <v>0</v>
      </c>
      <c r="J26" s="71"/>
      <c r="K26" s="71"/>
      <c r="L26" s="72" t="str">
        <f t="shared" si="0"/>
        <v/>
      </c>
      <c r="M26" s="73"/>
      <c r="N26" s="71"/>
      <c r="O26" s="71"/>
      <c r="P26" s="72" t="str">
        <f t="shared" si="1"/>
        <v/>
      </c>
      <c r="Q26" s="73"/>
      <c r="R26" s="71"/>
      <c r="S26" s="71"/>
      <c r="T26" s="72" t="str">
        <f t="shared" si="2"/>
        <v/>
      </c>
      <c r="U26" s="73"/>
      <c r="V26" s="71"/>
      <c r="W26" s="71"/>
      <c r="X26" s="72" t="str">
        <f t="shared" si="3"/>
        <v/>
      </c>
      <c r="Y26" s="73"/>
      <c r="Z26" s="74"/>
    </row>
    <row r="27" spans="2:26" ht="39" customHeight="1" x14ac:dyDescent="0.25">
      <c r="B27" s="112">
        <f>'08-FR-25 (Pág. 1)'!B26</f>
        <v>0</v>
      </c>
      <c r="C27" s="113">
        <f>'08-FR-25 (Pág. 1)'!C26</f>
        <v>0</v>
      </c>
      <c r="D27" s="114">
        <f>'08-FR-25 (Pág. 1)'!F26</f>
        <v>0</v>
      </c>
      <c r="E27" s="115">
        <f>'08-FR-25 (Pág. 1)'!G26</f>
        <v>0</v>
      </c>
      <c r="F27" s="116">
        <f>'08-FR-25 (Pág. 1)'!I26</f>
        <v>0</v>
      </c>
      <c r="G27" s="114">
        <f>'08-FR-25 (Pág. 1)'!J26</f>
        <v>0</v>
      </c>
      <c r="H27" s="117">
        <f>'08-FR-25 (Pág. 1)'!N26</f>
        <v>0</v>
      </c>
      <c r="I27" s="117">
        <f>'08-FR-25 (Pág. 1)'!O26</f>
        <v>0</v>
      </c>
      <c r="J27" s="71"/>
      <c r="K27" s="71"/>
      <c r="L27" s="72" t="str">
        <f t="shared" si="0"/>
        <v/>
      </c>
      <c r="M27" s="73"/>
      <c r="N27" s="71"/>
      <c r="O27" s="71"/>
      <c r="P27" s="72" t="str">
        <f t="shared" si="1"/>
        <v/>
      </c>
      <c r="Q27" s="73"/>
      <c r="R27" s="71"/>
      <c r="S27" s="71"/>
      <c r="T27" s="72" t="str">
        <f t="shared" si="2"/>
        <v/>
      </c>
      <c r="U27" s="73"/>
      <c r="V27" s="71"/>
      <c r="W27" s="71"/>
      <c r="X27" s="72" t="str">
        <f t="shared" si="3"/>
        <v/>
      </c>
      <c r="Y27" s="73"/>
      <c r="Z27" s="74"/>
    </row>
    <row r="28" spans="2:26" ht="39" customHeight="1" x14ac:dyDescent="0.25">
      <c r="B28" s="112">
        <f>'08-FR-25 (Pág. 1)'!B27</f>
        <v>0</v>
      </c>
      <c r="C28" s="113">
        <f>'08-FR-25 (Pág. 1)'!C27</f>
        <v>0</v>
      </c>
      <c r="D28" s="114">
        <f>'08-FR-25 (Pág. 1)'!F27</f>
        <v>0</v>
      </c>
      <c r="E28" s="115">
        <f>'08-FR-25 (Pág. 1)'!G27</f>
        <v>0</v>
      </c>
      <c r="F28" s="116">
        <f>'08-FR-25 (Pág. 1)'!I27</f>
        <v>0</v>
      </c>
      <c r="G28" s="114">
        <f>'08-FR-25 (Pág. 1)'!J27</f>
        <v>0</v>
      </c>
      <c r="H28" s="117">
        <f>'08-FR-25 (Pág. 1)'!N27</f>
        <v>0</v>
      </c>
      <c r="I28" s="117">
        <f>'08-FR-25 (Pág. 1)'!O27</f>
        <v>0</v>
      </c>
      <c r="J28" s="71"/>
      <c r="K28" s="71"/>
      <c r="L28" s="72" t="str">
        <f t="shared" si="0"/>
        <v/>
      </c>
      <c r="M28" s="73"/>
      <c r="N28" s="71"/>
      <c r="O28" s="71"/>
      <c r="P28" s="72" t="str">
        <f t="shared" si="1"/>
        <v/>
      </c>
      <c r="Q28" s="73"/>
      <c r="R28" s="71"/>
      <c r="S28" s="71"/>
      <c r="T28" s="72" t="str">
        <f t="shared" si="2"/>
        <v/>
      </c>
      <c r="U28" s="73"/>
      <c r="V28" s="71"/>
      <c r="W28" s="71"/>
      <c r="X28" s="72" t="str">
        <f t="shared" si="3"/>
        <v/>
      </c>
      <c r="Y28" s="73"/>
      <c r="Z28" s="74"/>
    </row>
    <row r="29" spans="2:26" ht="39" customHeight="1" x14ac:dyDescent="0.25">
      <c r="B29" s="112">
        <f>'08-FR-25 (Pág. 1)'!B28</f>
        <v>0</v>
      </c>
      <c r="C29" s="113">
        <f>'08-FR-25 (Pág. 1)'!C28</f>
        <v>0</v>
      </c>
      <c r="D29" s="114">
        <f>'08-FR-25 (Pág. 1)'!F28</f>
        <v>0</v>
      </c>
      <c r="E29" s="115">
        <f>'08-FR-25 (Pág. 1)'!G28</f>
        <v>0</v>
      </c>
      <c r="F29" s="116">
        <f>'08-FR-25 (Pág. 1)'!I28</f>
        <v>0</v>
      </c>
      <c r="G29" s="114">
        <f>'08-FR-25 (Pág. 1)'!J28</f>
        <v>0</v>
      </c>
      <c r="H29" s="117">
        <f>'08-FR-25 (Pág. 1)'!N28</f>
        <v>0</v>
      </c>
      <c r="I29" s="117">
        <f>'08-FR-25 (Pág. 1)'!O28</f>
        <v>0</v>
      </c>
      <c r="J29" s="71"/>
      <c r="K29" s="71"/>
      <c r="L29" s="72" t="str">
        <f t="shared" si="0"/>
        <v/>
      </c>
      <c r="M29" s="73"/>
      <c r="N29" s="71"/>
      <c r="O29" s="71"/>
      <c r="P29" s="72" t="str">
        <f t="shared" si="1"/>
        <v/>
      </c>
      <c r="Q29" s="73"/>
      <c r="R29" s="71"/>
      <c r="S29" s="71"/>
      <c r="T29" s="72" t="str">
        <f t="shared" si="2"/>
        <v/>
      </c>
      <c r="U29" s="73"/>
      <c r="V29" s="71"/>
      <c r="W29" s="71"/>
      <c r="X29" s="72" t="str">
        <f t="shared" si="3"/>
        <v/>
      </c>
      <c r="Y29" s="73"/>
      <c r="Z29" s="74"/>
    </row>
    <row r="30" spans="2:26" ht="39" customHeight="1" x14ac:dyDescent="0.25">
      <c r="B30" s="112">
        <f>'08-FR-25 (Pág. 1)'!B29</f>
        <v>0</v>
      </c>
      <c r="C30" s="113">
        <f>'08-FR-25 (Pág. 1)'!C29</f>
        <v>0</v>
      </c>
      <c r="D30" s="114">
        <f>'08-FR-25 (Pág. 1)'!F29</f>
        <v>0</v>
      </c>
      <c r="E30" s="115">
        <f>'08-FR-25 (Pág. 1)'!G29</f>
        <v>0</v>
      </c>
      <c r="F30" s="116">
        <f>'08-FR-25 (Pág. 1)'!I29</f>
        <v>0</v>
      </c>
      <c r="G30" s="114">
        <f>'08-FR-25 (Pág. 1)'!J29</f>
        <v>0</v>
      </c>
      <c r="H30" s="117">
        <f>'08-FR-25 (Pág. 1)'!N29</f>
        <v>0</v>
      </c>
      <c r="I30" s="117">
        <f>'08-FR-25 (Pág. 1)'!O29</f>
        <v>0</v>
      </c>
      <c r="J30" s="71"/>
      <c r="K30" s="71"/>
      <c r="L30" s="72" t="str">
        <f t="shared" si="0"/>
        <v/>
      </c>
      <c r="M30" s="73"/>
      <c r="N30" s="71"/>
      <c r="O30" s="71"/>
      <c r="P30" s="72" t="str">
        <f t="shared" si="1"/>
        <v/>
      </c>
      <c r="Q30" s="73"/>
      <c r="R30" s="71"/>
      <c r="S30" s="71"/>
      <c r="T30" s="72" t="str">
        <f t="shared" si="2"/>
        <v/>
      </c>
      <c r="U30" s="73"/>
      <c r="V30" s="71"/>
      <c r="W30" s="71"/>
      <c r="X30" s="72" t="str">
        <f t="shared" si="3"/>
        <v/>
      </c>
      <c r="Y30" s="73"/>
      <c r="Z30" s="74"/>
    </row>
    <row r="31" spans="2:26" ht="39" customHeight="1" x14ac:dyDescent="0.25">
      <c r="B31" s="112">
        <f>'08-FR-25 (Pág. 1)'!B30</f>
        <v>0</v>
      </c>
      <c r="C31" s="113">
        <f>'08-FR-25 (Pág. 1)'!C30</f>
        <v>0</v>
      </c>
      <c r="D31" s="114">
        <f>'08-FR-25 (Pág. 1)'!F30</f>
        <v>0</v>
      </c>
      <c r="E31" s="115">
        <f>'08-FR-25 (Pág. 1)'!G30</f>
        <v>0</v>
      </c>
      <c r="F31" s="116">
        <f>'08-FR-25 (Pág. 1)'!I30</f>
        <v>0</v>
      </c>
      <c r="G31" s="114">
        <f>'08-FR-25 (Pág. 1)'!J30</f>
        <v>0</v>
      </c>
      <c r="H31" s="117">
        <f>'08-FR-25 (Pág. 1)'!N30</f>
        <v>0</v>
      </c>
      <c r="I31" s="117">
        <f>'08-FR-25 (Pág. 1)'!O30</f>
        <v>0</v>
      </c>
      <c r="J31" s="71"/>
      <c r="K31" s="71"/>
      <c r="L31" s="72" t="str">
        <f t="shared" si="0"/>
        <v/>
      </c>
      <c r="M31" s="73"/>
      <c r="N31" s="71"/>
      <c r="O31" s="71"/>
      <c r="P31" s="72" t="str">
        <f t="shared" si="1"/>
        <v/>
      </c>
      <c r="Q31" s="73"/>
      <c r="R31" s="71"/>
      <c r="S31" s="71"/>
      <c r="T31" s="72" t="str">
        <f t="shared" si="2"/>
        <v/>
      </c>
      <c r="U31" s="73"/>
      <c r="V31" s="71"/>
      <c r="W31" s="71"/>
      <c r="X31" s="72" t="str">
        <f t="shared" si="3"/>
        <v/>
      </c>
      <c r="Y31" s="73"/>
      <c r="Z31" s="74"/>
    </row>
    <row r="32" spans="2:26" ht="39" customHeight="1" x14ac:dyDescent="0.25">
      <c r="B32" s="112">
        <f>'08-FR-25 (Pág. 1)'!B31</f>
        <v>0</v>
      </c>
      <c r="C32" s="113">
        <f>'08-FR-25 (Pág. 1)'!C31</f>
        <v>0</v>
      </c>
      <c r="D32" s="114">
        <f>'08-FR-25 (Pág. 1)'!F31</f>
        <v>0</v>
      </c>
      <c r="E32" s="115">
        <f>'08-FR-25 (Pág. 1)'!G31</f>
        <v>0</v>
      </c>
      <c r="F32" s="116">
        <f>'08-FR-25 (Pág. 1)'!I31</f>
        <v>0</v>
      </c>
      <c r="G32" s="114">
        <f>'08-FR-25 (Pág. 1)'!J31</f>
        <v>0</v>
      </c>
      <c r="H32" s="117">
        <f>'08-FR-25 (Pág. 1)'!N31</f>
        <v>0</v>
      </c>
      <c r="I32" s="117">
        <f>'08-FR-25 (Pág. 1)'!O31</f>
        <v>0</v>
      </c>
      <c r="J32" s="71"/>
      <c r="K32" s="71"/>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x14ac:dyDescent="0.25">
      <c r="B33" s="112">
        <f>'08-FR-25 (Pág. 1)'!B32</f>
        <v>0</v>
      </c>
      <c r="C33" s="113">
        <f>'08-FR-25 (Pág. 1)'!C32</f>
        <v>0</v>
      </c>
      <c r="D33" s="114">
        <f>'08-FR-25 (Pág. 1)'!F32</f>
        <v>0</v>
      </c>
      <c r="E33" s="115">
        <f>'08-FR-25 (Pág. 1)'!G32</f>
        <v>0</v>
      </c>
      <c r="F33" s="116">
        <f>'08-FR-25 (Pág. 1)'!I32</f>
        <v>0</v>
      </c>
      <c r="G33" s="114">
        <f>'08-FR-25 (Pág. 1)'!J32</f>
        <v>0</v>
      </c>
      <c r="H33" s="117">
        <f>'08-FR-25 (Pág. 1)'!N32</f>
        <v>0</v>
      </c>
      <c r="I33" s="117">
        <f>'08-FR-25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x14ac:dyDescent="0.25">
      <c r="B34" s="112">
        <f>'08-FR-25 (Pág. 1)'!B33</f>
        <v>0</v>
      </c>
      <c r="C34" s="113">
        <f>'08-FR-25 (Pág. 1)'!C33</f>
        <v>0</v>
      </c>
      <c r="D34" s="114">
        <f>'08-FR-25 (Pág. 1)'!F33</f>
        <v>0</v>
      </c>
      <c r="E34" s="115">
        <f>'08-FR-25 (Pág. 1)'!G33</f>
        <v>0</v>
      </c>
      <c r="F34" s="116">
        <f>'08-FR-25 (Pág. 1)'!I33</f>
        <v>0</v>
      </c>
      <c r="G34" s="114">
        <f>'08-FR-25 (Pág. 1)'!J33</f>
        <v>0</v>
      </c>
      <c r="H34" s="117">
        <f>'08-FR-25 (Pág. 1)'!N33</f>
        <v>0</v>
      </c>
      <c r="I34" s="117">
        <f>'08-FR-25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x14ac:dyDescent="0.25">
      <c r="B35" s="112">
        <f>'08-FR-25 (Pág. 1)'!B34</f>
        <v>0</v>
      </c>
      <c r="C35" s="113">
        <f>'08-FR-25 (Pág. 1)'!C34</f>
        <v>0</v>
      </c>
      <c r="D35" s="114">
        <f>'08-FR-25 (Pág. 1)'!F34</f>
        <v>0</v>
      </c>
      <c r="E35" s="115">
        <f>'08-FR-25 (Pág. 1)'!G34</f>
        <v>0</v>
      </c>
      <c r="F35" s="116">
        <f>'08-FR-25 (Pág. 1)'!I34</f>
        <v>0</v>
      </c>
      <c r="G35" s="114">
        <f>'08-FR-25 (Pág. 1)'!J34</f>
        <v>0</v>
      </c>
      <c r="H35" s="117">
        <f>'08-FR-25 (Pág. 1)'!N34</f>
        <v>0</v>
      </c>
      <c r="I35" s="117">
        <f>'08-FR-25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x14ac:dyDescent="0.25">
      <c r="B36" s="112">
        <f>'08-FR-25 (Pág. 1)'!B35</f>
        <v>0</v>
      </c>
      <c r="C36" s="113">
        <f>'08-FR-25 (Pág. 1)'!C35</f>
        <v>0</v>
      </c>
      <c r="D36" s="114">
        <f>'08-FR-25 (Pág. 1)'!F35</f>
        <v>0</v>
      </c>
      <c r="E36" s="115">
        <f>'08-FR-25 (Pág. 1)'!G35</f>
        <v>0</v>
      </c>
      <c r="F36" s="116">
        <f>'08-FR-25 (Pág. 1)'!I35</f>
        <v>0</v>
      </c>
      <c r="G36" s="114">
        <f>'08-FR-25 (Pág. 1)'!J35</f>
        <v>0</v>
      </c>
      <c r="H36" s="117">
        <f>'08-FR-25 (Pág. 1)'!N35</f>
        <v>0</v>
      </c>
      <c r="I36" s="117">
        <f>'08-FR-25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x14ac:dyDescent="0.25">
      <c r="B37" s="112">
        <f>'08-FR-25 (Pág. 1)'!B36</f>
        <v>0</v>
      </c>
      <c r="C37" s="113">
        <f>'08-FR-25 (Pág. 1)'!C36</f>
        <v>0</v>
      </c>
      <c r="D37" s="114">
        <f>'08-FR-25 (Pág. 1)'!F36</f>
        <v>0</v>
      </c>
      <c r="E37" s="115">
        <f>'08-FR-25 (Pág. 1)'!G36</f>
        <v>0</v>
      </c>
      <c r="F37" s="116">
        <f>'08-FR-25 (Pág. 1)'!I36</f>
        <v>0</v>
      </c>
      <c r="G37" s="114">
        <f>'08-FR-25 (Pág. 1)'!J36</f>
        <v>0</v>
      </c>
      <c r="H37" s="117">
        <f>'08-FR-25 (Pág. 1)'!N36</f>
        <v>0</v>
      </c>
      <c r="I37" s="117">
        <f>'08-FR-25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x14ac:dyDescent="0.25">
      <c r="B38" s="112">
        <f>'08-FR-25 (Pág. 1)'!B37</f>
        <v>0</v>
      </c>
      <c r="C38" s="113">
        <f>'08-FR-25 (Pág. 1)'!C37</f>
        <v>0</v>
      </c>
      <c r="D38" s="114">
        <f>'08-FR-25 (Pág. 1)'!F37</f>
        <v>0</v>
      </c>
      <c r="E38" s="115">
        <f>'08-FR-25 (Pág. 1)'!G37</f>
        <v>0</v>
      </c>
      <c r="F38" s="116">
        <f>'08-FR-25 (Pág. 1)'!I37</f>
        <v>0</v>
      </c>
      <c r="G38" s="114">
        <f>'08-FR-25 (Pág. 1)'!J37</f>
        <v>0</v>
      </c>
      <c r="H38" s="117">
        <f>'08-FR-25 (Pág. 1)'!N37</f>
        <v>0</v>
      </c>
      <c r="I38" s="117">
        <f>'08-FR-25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x14ac:dyDescent="0.25">
      <c r="B39" s="112">
        <f>'08-FR-25 (Pág. 1)'!B38</f>
        <v>0</v>
      </c>
      <c r="C39" s="113">
        <f>'08-FR-25 (Pág. 1)'!C38</f>
        <v>0</v>
      </c>
      <c r="D39" s="114">
        <f>'08-FR-25 (Pág. 1)'!F38</f>
        <v>0</v>
      </c>
      <c r="E39" s="115">
        <f>'08-FR-25 (Pág. 1)'!G38</f>
        <v>0</v>
      </c>
      <c r="F39" s="116">
        <f>'08-FR-25 (Pág. 1)'!I38</f>
        <v>0</v>
      </c>
      <c r="G39" s="114">
        <f>'08-FR-25 (Pág. 1)'!J38</f>
        <v>0</v>
      </c>
      <c r="H39" s="117">
        <f>'08-FR-25 (Pág. 1)'!N38</f>
        <v>0</v>
      </c>
      <c r="I39" s="117">
        <f>'08-FR-25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x14ac:dyDescent="0.25">
      <c r="B40" s="112">
        <f>'08-FR-25 (Pág. 1)'!B39</f>
        <v>0</v>
      </c>
      <c r="C40" s="113">
        <f>'08-FR-25 (Pág. 1)'!C39</f>
        <v>0</v>
      </c>
      <c r="D40" s="114">
        <f>'08-FR-25 (Pág. 1)'!F39</f>
        <v>0</v>
      </c>
      <c r="E40" s="115">
        <f>'08-FR-25 (Pág. 1)'!G39</f>
        <v>0</v>
      </c>
      <c r="F40" s="116">
        <f>'08-FR-25 (Pág. 1)'!I39</f>
        <v>0</v>
      </c>
      <c r="G40" s="114">
        <f>'08-FR-25 (Pág. 1)'!J39</f>
        <v>0</v>
      </c>
      <c r="H40" s="117">
        <f>'08-FR-25 (Pág. 1)'!N39</f>
        <v>0</v>
      </c>
      <c r="I40" s="117">
        <f>'08-FR-25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x14ac:dyDescent="0.25">
      <c r="B41" s="112">
        <f>'08-FR-25 (Pág. 1)'!B40</f>
        <v>0</v>
      </c>
      <c r="C41" s="113">
        <f>'08-FR-25 (Pág. 1)'!C40</f>
        <v>0</v>
      </c>
      <c r="D41" s="114">
        <f>'08-FR-25 (Pág. 1)'!F40</f>
        <v>0</v>
      </c>
      <c r="E41" s="115">
        <f>'08-FR-25 (Pág. 1)'!G40</f>
        <v>0</v>
      </c>
      <c r="F41" s="116">
        <f>'08-FR-25 (Pág. 1)'!I40</f>
        <v>0</v>
      </c>
      <c r="G41" s="114">
        <f>'08-FR-25 (Pág. 1)'!J40</f>
        <v>0</v>
      </c>
      <c r="H41" s="117">
        <f>'08-FR-25 (Pág. 1)'!N40</f>
        <v>0</v>
      </c>
      <c r="I41" s="117">
        <f>'08-FR-25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5">
      <c r="B42" s="112">
        <f>'08-FR-25 (Pág. 1)'!B41</f>
        <v>0</v>
      </c>
      <c r="C42" s="113">
        <f>'08-FR-25 (Pág. 1)'!C41</f>
        <v>0</v>
      </c>
      <c r="D42" s="114">
        <f>'08-FR-25 (Pág. 1)'!F41</f>
        <v>0</v>
      </c>
      <c r="E42" s="115">
        <f>'08-FR-25 (Pág. 1)'!G41</f>
        <v>0</v>
      </c>
      <c r="F42" s="116">
        <f>'08-FR-25 (Pág. 1)'!I41</f>
        <v>0</v>
      </c>
      <c r="G42" s="114">
        <f>'08-FR-25 (Pág. 1)'!J41</f>
        <v>0</v>
      </c>
      <c r="H42" s="117">
        <f>'08-FR-25 (Pág. 1)'!N41</f>
        <v>0</v>
      </c>
      <c r="I42" s="117">
        <f>'08-FR-25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5">
      <c r="B43" s="112">
        <f>'08-FR-25 (Pág. 1)'!B42</f>
        <v>0</v>
      </c>
      <c r="C43" s="113">
        <f>'08-FR-25 (Pág. 1)'!C42</f>
        <v>0</v>
      </c>
      <c r="D43" s="114">
        <f>'08-FR-25 (Pág. 1)'!F42</f>
        <v>0</v>
      </c>
      <c r="E43" s="115">
        <f>'08-FR-25 (Pág. 1)'!G42</f>
        <v>0</v>
      </c>
      <c r="F43" s="116">
        <f>'08-FR-25 (Pág. 1)'!I42</f>
        <v>0</v>
      </c>
      <c r="G43" s="114">
        <f>'08-FR-25 (Pág. 1)'!J42</f>
        <v>0</v>
      </c>
      <c r="H43" s="117">
        <f>'08-FR-25 (Pág. 1)'!N42</f>
        <v>0</v>
      </c>
      <c r="I43" s="117">
        <f>'08-FR-25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5">
      <c r="B44" s="112">
        <f>'08-FR-25 (Pág. 1)'!B43</f>
        <v>0</v>
      </c>
      <c r="C44" s="113">
        <f>'08-FR-25 (Pág. 1)'!C43</f>
        <v>0</v>
      </c>
      <c r="D44" s="114">
        <f>'08-FR-25 (Pág. 1)'!F43</f>
        <v>0</v>
      </c>
      <c r="E44" s="115">
        <f>'08-FR-25 (Pág. 1)'!G43</f>
        <v>0</v>
      </c>
      <c r="F44" s="116">
        <f>'08-FR-25 (Pág. 1)'!I43</f>
        <v>0</v>
      </c>
      <c r="G44" s="114">
        <f>'08-FR-25 (Pág. 1)'!J43</f>
        <v>0</v>
      </c>
      <c r="H44" s="117">
        <f>'08-FR-25 (Pág. 1)'!N43</f>
        <v>0</v>
      </c>
      <c r="I44" s="117">
        <f>'08-FR-25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5">
      <c r="B45" s="112">
        <f>'08-FR-25 (Pág. 1)'!B44</f>
        <v>0</v>
      </c>
      <c r="C45" s="113">
        <f>'08-FR-25 (Pág. 1)'!C44</f>
        <v>0</v>
      </c>
      <c r="D45" s="114">
        <f>'08-FR-25 (Pág. 1)'!F44</f>
        <v>0</v>
      </c>
      <c r="E45" s="115">
        <f>'08-FR-25 (Pág. 1)'!G44</f>
        <v>0</v>
      </c>
      <c r="F45" s="116">
        <f>'08-FR-25 (Pág. 1)'!I44</f>
        <v>0</v>
      </c>
      <c r="G45" s="114">
        <f>'08-FR-25 (Pág. 1)'!J44</f>
        <v>0</v>
      </c>
      <c r="H45" s="117">
        <f>'08-FR-25 (Pág. 1)'!N44</f>
        <v>0</v>
      </c>
      <c r="I45" s="117">
        <f>'08-FR-25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5">
      <c r="B46" s="112">
        <f>'08-FR-25 (Pág. 1)'!B45</f>
        <v>0</v>
      </c>
      <c r="C46" s="113">
        <f>'08-FR-25 (Pág. 1)'!C45</f>
        <v>0</v>
      </c>
      <c r="D46" s="114">
        <f>'08-FR-25 (Pág. 1)'!F45</f>
        <v>0</v>
      </c>
      <c r="E46" s="115">
        <f>'08-FR-25 (Pág. 1)'!G45</f>
        <v>0</v>
      </c>
      <c r="F46" s="116">
        <f>'08-FR-25 (Pág. 1)'!I45</f>
        <v>0</v>
      </c>
      <c r="G46" s="114">
        <f>'08-FR-25 (Pág. 1)'!J45</f>
        <v>0</v>
      </c>
      <c r="H46" s="117">
        <f>'08-FR-25 (Pág. 1)'!N45</f>
        <v>0</v>
      </c>
      <c r="I46" s="117">
        <f>'08-FR-25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5">
      <c r="B47" s="112">
        <f>'08-FR-25 (Pág. 1)'!B46</f>
        <v>0</v>
      </c>
      <c r="C47" s="113">
        <f>'08-FR-25 (Pág. 1)'!C46</f>
        <v>0</v>
      </c>
      <c r="D47" s="114">
        <f>'08-FR-25 (Pág. 1)'!F46</f>
        <v>0</v>
      </c>
      <c r="E47" s="115">
        <f>'08-FR-25 (Pág. 1)'!G46</f>
        <v>0</v>
      </c>
      <c r="F47" s="116">
        <f>'08-FR-25 (Pág. 1)'!I46</f>
        <v>0</v>
      </c>
      <c r="G47" s="114">
        <f>'08-FR-25 (Pág. 1)'!J46</f>
        <v>0</v>
      </c>
      <c r="H47" s="117">
        <f>'08-FR-25 (Pág. 1)'!N46</f>
        <v>0</v>
      </c>
      <c r="I47" s="117">
        <f>'08-FR-25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5">
      <c r="B48" s="112">
        <f>'08-FR-25 (Pág. 1)'!B47</f>
        <v>0</v>
      </c>
      <c r="C48" s="113">
        <f>'08-FR-25 (Pág. 1)'!C47</f>
        <v>0</v>
      </c>
      <c r="D48" s="114">
        <f>'08-FR-25 (Pág. 1)'!F47</f>
        <v>0</v>
      </c>
      <c r="E48" s="115">
        <f>'08-FR-25 (Pág. 1)'!G47</f>
        <v>0</v>
      </c>
      <c r="F48" s="116">
        <f>'08-FR-25 (Pág. 1)'!I47</f>
        <v>0</v>
      </c>
      <c r="G48" s="114">
        <f>'08-FR-25 (Pág. 1)'!J47</f>
        <v>0</v>
      </c>
      <c r="H48" s="117">
        <f>'08-FR-25 (Pág. 1)'!N47</f>
        <v>0</v>
      </c>
      <c r="I48" s="117">
        <f>'08-FR-25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5">
      <c r="B49" s="112">
        <f>'08-FR-25 (Pág. 1)'!B48</f>
        <v>0</v>
      </c>
      <c r="C49" s="113">
        <f>'08-FR-25 (Pág. 1)'!C48</f>
        <v>0</v>
      </c>
      <c r="D49" s="114">
        <f>'08-FR-25 (Pág. 1)'!F48</f>
        <v>0</v>
      </c>
      <c r="E49" s="115">
        <f>'08-FR-25 (Pág. 1)'!G48</f>
        <v>0</v>
      </c>
      <c r="F49" s="116">
        <f>'08-FR-25 (Pág. 1)'!I48</f>
        <v>0</v>
      </c>
      <c r="G49" s="114">
        <f>'08-FR-25 (Pág. 1)'!J48</f>
        <v>0</v>
      </c>
      <c r="H49" s="117">
        <f>'08-FR-25 (Pág. 1)'!N48</f>
        <v>0</v>
      </c>
      <c r="I49" s="117">
        <f>'08-FR-25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5">
      <c r="B50" s="112">
        <f>'08-FR-25 (Pág. 1)'!B49</f>
        <v>0</v>
      </c>
      <c r="C50" s="113">
        <f>'08-FR-25 (Pág. 1)'!C49</f>
        <v>0</v>
      </c>
      <c r="D50" s="114">
        <f>'08-FR-25 (Pág. 1)'!F49</f>
        <v>0</v>
      </c>
      <c r="E50" s="115">
        <f>'08-FR-25 (Pág. 1)'!G49</f>
        <v>0</v>
      </c>
      <c r="F50" s="116">
        <f>'08-FR-25 (Pág. 1)'!I49</f>
        <v>0</v>
      </c>
      <c r="G50" s="114">
        <f>'08-FR-25 (Pág. 1)'!J49</f>
        <v>0</v>
      </c>
      <c r="H50" s="117">
        <f>'08-FR-25 (Pág. 1)'!N49</f>
        <v>0</v>
      </c>
      <c r="I50" s="117">
        <f>'08-FR-25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5">
      <c r="B51" s="112">
        <f>'08-FR-25 (Pág. 1)'!B50</f>
        <v>0</v>
      </c>
      <c r="C51" s="113">
        <f>'08-FR-25 (Pág. 1)'!C50</f>
        <v>0</v>
      </c>
      <c r="D51" s="114">
        <f>'08-FR-25 (Pág. 1)'!F50</f>
        <v>0</v>
      </c>
      <c r="E51" s="115">
        <f>'08-FR-25 (Pág. 1)'!G50</f>
        <v>0</v>
      </c>
      <c r="F51" s="116">
        <f>'08-FR-25 (Pág. 1)'!I50</f>
        <v>0</v>
      </c>
      <c r="G51" s="114">
        <f>'08-FR-25 (Pág. 1)'!J50</f>
        <v>0</v>
      </c>
      <c r="H51" s="117">
        <f>'08-FR-25 (Pág. 1)'!N50</f>
        <v>0</v>
      </c>
      <c r="I51" s="117">
        <f>'08-FR-25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5">
      <c r="B52" s="112">
        <f>'08-FR-25 (Pág. 1)'!B51</f>
        <v>0</v>
      </c>
      <c r="C52" s="113">
        <f>'08-FR-25 (Pág. 1)'!C51</f>
        <v>0</v>
      </c>
      <c r="D52" s="114">
        <f>'08-FR-25 (Pág. 1)'!F51</f>
        <v>0</v>
      </c>
      <c r="E52" s="115">
        <f>'08-FR-25 (Pág. 1)'!G51</f>
        <v>0</v>
      </c>
      <c r="F52" s="116">
        <f>'08-FR-25 (Pág. 1)'!I51</f>
        <v>0</v>
      </c>
      <c r="G52" s="114">
        <f>'08-FR-25 (Pág. 1)'!J51</f>
        <v>0</v>
      </c>
      <c r="H52" s="117">
        <f>'08-FR-25 (Pág. 1)'!N51</f>
        <v>0</v>
      </c>
      <c r="I52" s="117">
        <f>'08-FR-25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5">
      <c r="B53" s="112">
        <f>'08-FR-25 (Pág. 1)'!B52</f>
        <v>0</v>
      </c>
      <c r="C53" s="113">
        <f>'08-FR-25 (Pág. 1)'!C52</f>
        <v>0</v>
      </c>
      <c r="D53" s="114">
        <f>'08-FR-25 (Pág. 1)'!F52</f>
        <v>0</v>
      </c>
      <c r="E53" s="115">
        <f>'08-FR-25 (Pág. 1)'!G52</f>
        <v>0</v>
      </c>
      <c r="F53" s="116">
        <f>'08-FR-25 (Pág. 1)'!I52</f>
        <v>0</v>
      </c>
      <c r="G53" s="114">
        <f>'08-FR-25 (Pág. 1)'!J52</f>
        <v>0</v>
      </c>
      <c r="H53" s="117">
        <f>'08-FR-25 (Pág. 1)'!N52</f>
        <v>0</v>
      </c>
      <c r="I53" s="117">
        <f>'08-FR-25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5">
      <c r="B54" s="112">
        <f>'08-FR-25 (Pág. 1)'!B53</f>
        <v>0</v>
      </c>
      <c r="C54" s="113">
        <f>'08-FR-25 (Pág. 1)'!C53</f>
        <v>0</v>
      </c>
      <c r="D54" s="114">
        <f>'08-FR-25 (Pág. 1)'!F53</f>
        <v>0</v>
      </c>
      <c r="E54" s="115">
        <f>'08-FR-25 (Pág. 1)'!G53</f>
        <v>0</v>
      </c>
      <c r="F54" s="116">
        <f>'08-FR-25 (Pág. 1)'!I53</f>
        <v>0</v>
      </c>
      <c r="G54" s="114">
        <f>'08-FR-25 (Pág. 1)'!J53</f>
        <v>0</v>
      </c>
      <c r="H54" s="117">
        <f>'08-FR-25 (Pág. 1)'!N53</f>
        <v>0</v>
      </c>
      <c r="I54" s="117">
        <f>'08-FR-25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5">
      <c r="B55" s="112">
        <f>'08-FR-25 (Pág. 1)'!B54</f>
        <v>0</v>
      </c>
      <c r="C55" s="113">
        <f>'08-FR-25 (Pág. 1)'!C54</f>
        <v>0</v>
      </c>
      <c r="D55" s="114">
        <f>'08-FR-25 (Pág. 1)'!F54</f>
        <v>0</v>
      </c>
      <c r="E55" s="115">
        <f>'08-FR-25 (Pág. 1)'!G54</f>
        <v>0</v>
      </c>
      <c r="F55" s="116">
        <f>'08-FR-25 (Pág. 1)'!I54</f>
        <v>0</v>
      </c>
      <c r="G55" s="114">
        <f>'08-FR-25 (Pág. 1)'!J54</f>
        <v>0</v>
      </c>
      <c r="H55" s="117">
        <f>'08-FR-25 (Pág. 1)'!N54</f>
        <v>0</v>
      </c>
      <c r="I55" s="117">
        <f>'08-FR-25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5">
      <c r="B56" s="112">
        <f>'08-FR-25 (Pág. 1)'!B55</f>
        <v>0</v>
      </c>
      <c r="C56" s="113">
        <f>'08-FR-25 (Pág. 1)'!C55</f>
        <v>0</v>
      </c>
      <c r="D56" s="114">
        <f>'08-FR-25 (Pág. 1)'!F55</f>
        <v>0</v>
      </c>
      <c r="E56" s="115">
        <f>'08-FR-25 (Pág. 1)'!G55</f>
        <v>0</v>
      </c>
      <c r="F56" s="116">
        <f>'08-FR-25 (Pág. 1)'!I55</f>
        <v>0</v>
      </c>
      <c r="G56" s="114">
        <f>'08-FR-25 (Pág. 1)'!J55</f>
        <v>0</v>
      </c>
      <c r="H56" s="117">
        <f>'08-FR-25 (Pág. 1)'!N55</f>
        <v>0</v>
      </c>
      <c r="I56" s="117">
        <f>'08-FR-25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5">
      <c r="B57" s="112">
        <f>'08-FR-25 (Pág. 1)'!B56</f>
        <v>0</v>
      </c>
      <c r="C57" s="113">
        <f>'08-FR-25 (Pág. 1)'!C56</f>
        <v>0</v>
      </c>
      <c r="D57" s="114">
        <f>'08-FR-25 (Pág. 1)'!F56</f>
        <v>0</v>
      </c>
      <c r="E57" s="115">
        <f>'08-FR-25 (Pág. 1)'!G56</f>
        <v>0</v>
      </c>
      <c r="F57" s="116">
        <f>'08-FR-25 (Pág. 1)'!I56</f>
        <v>0</v>
      </c>
      <c r="G57" s="114">
        <f>'08-FR-25 (Pág. 1)'!J56</f>
        <v>0</v>
      </c>
      <c r="H57" s="117">
        <f>'08-FR-25 (Pág. 1)'!N56</f>
        <v>0</v>
      </c>
      <c r="I57" s="117">
        <f>'08-FR-25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5">
      <c r="B58" s="112">
        <f>'08-FR-25 (Pág. 1)'!B57</f>
        <v>0</v>
      </c>
      <c r="C58" s="113">
        <f>'08-FR-25 (Pág. 1)'!C57</f>
        <v>0</v>
      </c>
      <c r="D58" s="114">
        <f>'08-FR-25 (Pág. 1)'!F57</f>
        <v>0</v>
      </c>
      <c r="E58" s="115">
        <f>'08-FR-25 (Pág. 1)'!G57</f>
        <v>0</v>
      </c>
      <c r="F58" s="116">
        <f>'08-FR-25 (Pág. 1)'!I57</f>
        <v>0</v>
      </c>
      <c r="G58" s="114">
        <f>'08-FR-25 (Pág. 1)'!J57</f>
        <v>0</v>
      </c>
      <c r="H58" s="117">
        <f>'08-FR-25 (Pág. 1)'!N57</f>
        <v>0</v>
      </c>
      <c r="I58" s="117">
        <f>'08-FR-25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5">
      <c r="B59" s="112">
        <f>'08-FR-25 (Pág. 1)'!B58</f>
        <v>0</v>
      </c>
      <c r="C59" s="113">
        <f>'08-FR-25 (Pág. 1)'!C58</f>
        <v>0</v>
      </c>
      <c r="D59" s="114">
        <f>'08-FR-25 (Pág. 1)'!F58</f>
        <v>0</v>
      </c>
      <c r="E59" s="115">
        <f>'08-FR-25 (Pág. 1)'!G58</f>
        <v>0</v>
      </c>
      <c r="F59" s="116">
        <f>'08-FR-25 (Pág. 1)'!I58</f>
        <v>0</v>
      </c>
      <c r="G59" s="114">
        <f>'08-FR-25 (Pág. 1)'!J58</f>
        <v>0</v>
      </c>
      <c r="H59" s="117">
        <f>'08-FR-25 (Pág. 1)'!N58</f>
        <v>0</v>
      </c>
      <c r="I59" s="117">
        <f>'08-FR-25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5">
      <c r="B60" s="112">
        <f>'08-FR-25 (Pág. 1)'!B59</f>
        <v>0</v>
      </c>
      <c r="C60" s="113">
        <f>'08-FR-25 (Pág. 1)'!C59</f>
        <v>0</v>
      </c>
      <c r="D60" s="114">
        <f>'08-FR-25 (Pág. 1)'!F59</f>
        <v>0</v>
      </c>
      <c r="E60" s="115">
        <f>'08-FR-25 (Pág. 1)'!G59</f>
        <v>0</v>
      </c>
      <c r="F60" s="116">
        <f>'08-FR-25 (Pág. 1)'!I59</f>
        <v>0</v>
      </c>
      <c r="G60" s="114">
        <f>'08-FR-25 (Pág. 1)'!J59</f>
        <v>0</v>
      </c>
      <c r="H60" s="117">
        <f>'08-FR-25 (Pág. 1)'!N59</f>
        <v>0</v>
      </c>
      <c r="I60" s="117">
        <f>'08-FR-25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5">
      <c r="B61" s="112">
        <f>'08-FR-25 (Pág. 1)'!B60</f>
        <v>0</v>
      </c>
      <c r="C61" s="113">
        <f>'08-FR-25 (Pág. 1)'!C60</f>
        <v>0</v>
      </c>
      <c r="D61" s="114">
        <f>'08-FR-25 (Pág. 1)'!F60</f>
        <v>0</v>
      </c>
      <c r="E61" s="115">
        <f>'08-FR-25 (Pág. 1)'!G60</f>
        <v>0</v>
      </c>
      <c r="F61" s="116">
        <f>'08-FR-25 (Pág. 1)'!I60</f>
        <v>0</v>
      </c>
      <c r="G61" s="114">
        <f>'08-FR-25 (Pág. 1)'!J60</f>
        <v>0</v>
      </c>
      <c r="H61" s="117">
        <f>'08-FR-25 (Pág. 1)'!N60</f>
        <v>0</v>
      </c>
      <c r="I61" s="117">
        <f>'08-FR-25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5">
      <c r="B62" s="112">
        <f>'08-FR-25 (Pág. 1)'!B61</f>
        <v>0</v>
      </c>
      <c r="C62" s="113">
        <f>'08-FR-25 (Pág. 1)'!C61</f>
        <v>0</v>
      </c>
      <c r="D62" s="114">
        <f>'08-FR-25 (Pág. 1)'!F61</f>
        <v>0</v>
      </c>
      <c r="E62" s="115">
        <f>'08-FR-25 (Pág. 1)'!G61</f>
        <v>0</v>
      </c>
      <c r="F62" s="116">
        <f>'08-FR-25 (Pág. 1)'!I61</f>
        <v>0</v>
      </c>
      <c r="G62" s="114">
        <f>'08-FR-25 (Pág. 1)'!J61</f>
        <v>0</v>
      </c>
      <c r="H62" s="117">
        <f>'08-FR-25 (Pág. 1)'!N61</f>
        <v>0</v>
      </c>
      <c r="I62" s="117">
        <f>'08-FR-25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5">
      <c r="B63" s="112">
        <f>'08-FR-25 (Pág. 1)'!B62</f>
        <v>0</v>
      </c>
      <c r="C63" s="113">
        <f>'08-FR-25 (Pág. 1)'!C62</f>
        <v>0</v>
      </c>
      <c r="D63" s="114">
        <f>'08-FR-25 (Pág. 1)'!F62</f>
        <v>0</v>
      </c>
      <c r="E63" s="115">
        <f>'08-FR-25 (Pág. 1)'!G62</f>
        <v>0</v>
      </c>
      <c r="F63" s="116">
        <f>'08-FR-25 (Pág. 1)'!I62</f>
        <v>0</v>
      </c>
      <c r="G63" s="114">
        <f>'08-FR-25 (Pág. 1)'!J62</f>
        <v>0</v>
      </c>
      <c r="H63" s="117">
        <f>'08-FR-25 (Pág. 1)'!N62</f>
        <v>0</v>
      </c>
      <c r="I63" s="117">
        <f>'08-FR-25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5">
      <c r="B64" s="112">
        <f>'08-FR-25 (Pág. 1)'!B63</f>
        <v>0</v>
      </c>
      <c r="C64" s="113">
        <f>'08-FR-25 (Pág. 1)'!C63</f>
        <v>0</v>
      </c>
      <c r="D64" s="114">
        <f>'08-FR-25 (Pág. 1)'!F63</f>
        <v>0</v>
      </c>
      <c r="E64" s="115">
        <f>'08-FR-25 (Pág. 1)'!G63</f>
        <v>0</v>
      </c>
      <c r="F64" s="116">
        <f>'08-FR-25 (Pág. 1)'!I63</f>
        <v>0</v>
      </c>
      <c r="G64" s="114">
        <f>'08-FR-25 (Pág. 1)'!J63</f>
        <v>0</v>
      </c>
      <c r="H64" s="117">
        <f>'08-FR-25 (Pág. 1)'!N63</f>
        <v>0</v>
      </c>
      <c r="I64" s="117">
        <f>'08-FR-25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5">
      <c r="B65" s="112">
        <f>'08-FR-25 (Pág. 1)'!B64</f>
        <v>0</v>
      </c>
      <c r="C65" s="113">
        <f>'08-FR-25 (Pág. 1)'!C64</f>
        <v>0</v>
      </c>
      <c r="D65" s="114">
        <f>'08-FR-25 (Pág. 1)'!F64</f>
        <v>0</v>
      </c>
      <c r="E65" s="115">
        <f>'08-FR-25 (Pág. 1)'!G64</f>
        <v>0</v>
      </c>
      <c r="F65" s="116">
        <f>'08-FR-25 (Pág. 1)'!I64</f>
        <v>0</v>
      </c>
      <c r="G65" s="114">
        <f>'08-FR-25 (Pág. 1)'!J64</f>
        <v>0</v>
      </c>
      <c r="H65" s="117">
        <f>'08-FR-25 (Pág. 1)'!N64</f>
        <v>0</v>
      </c>
      <c r="I65" s="117">
        <f>'08-FR-25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5">
      <c r="B66" s="112">
        <f>'08-FR-25 (Pág. 1)'!B65</f>
        <v>0</v>
      </c>
      <c r="C66" s="113">
        <f>'08-FR-25 (Pág. 1)'!C65</f>
        <v>0</v>
      </c>
      <c r="D66" s="114">
        <f>'08-FR-25 (Pág. 1)'!F65</f>
        <v>0</v>
      </c>
      <c r="E66" s="115">
        <f>'08-FR-25 (Pág. 1)'!G65</f>
        <v>0</v>
      </c>
      <c r="F66" s="116">
        <f>'08-FR-25 (Pág. 1)'!I65</f>
        <v>0</v>
      </c>
      <c r="G66" s="114">
        <f>'08-FR-25 (Pág. 1)'!J65</f>
        <v>0</v>
      </c>
      <c r="H66" s="117">
        <f>'08-FR-25 (Pág. 1)'!N65</f>
        <v>0</v>
      </c>
      <c r="I66" s="117">
        <f>'08-FR-25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5">
      <c r="B67" s="112">
        <f>'08-FR-25 (Pág. 1)'!B66</f>
        <v>0</v>
      </c>
      <c r="C67" s="113">
        <f>'08-FR-25 (Pág. 1)'!C66</f>
        <v>0</v>
      </c>
      <c r="D67" s="114">
        <f>'08-FR-25 (Pág. 1)'!F66</f>
        <v>0</v>
      </c>
      <c r="E67" s="115">
        <f>'08-FR-25 (Pág. 1)'!G66</f>
        <v>0</v>
      </c>
      <c r="F67" s="116">
        <f>'08-FR-25 (Pág. 1)'!I66</f>
        <v>0</v>
      </c>
      <c r="G67" s="114">
        <f>'08-FR-25 (Pág. 1)'!J66</f>
        <v>0</v>
      </c>
      <c r="H67" s="117">
        <f>'08-FR-25 (Pág. 1)'!N66</f>
        <v>0</v>
      </c>
      <c r="I67" s="117">
        <f>'08-FR-25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5">
      <c r="B68" s="112">
        <f>'08-FR-25 (Pág. 1)'!B67</f>
        <v>0</v>
      </c>
      <c r="C68" s="113">
        <f>'08-FR-25 (Pág. 1)'!C67</f>
        <v>0</v>
      </c>
      <c r="D68" s="114">
        <f>'08-FR-25 (Pág. 1)'!F67</f>
        <v>0</v>
      </c>
      <c r="E68" s="115">
        <f>'08-FR-25 (Pág. 1)'!G67</f>
        <v>0</v>
      </c>
      <c r="F68" s="116">
        <f>'08-FR-25 (Pág. 1)'!I67</f>
        <v>0</v>
      </c>
      <c r="G68" s="114">
        <f>'08-FR-25 (Pág. 1)'!J67</f>
        <v>0</v>
      </c>
      <c r="H68" s="117">
        <f>'08-FR-25 (Pág. 1)'!N67</f>
        <v>0</v>
      </c>
      <c r="I68" s="117">
        <f>'08-FR-25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5">
      <c r="B69" s="112">
        <f>'08-FR-25 (Pág. 1)'!B68</f>
        <v>0</v>
      </c>
      <c r="C69" s="113">
        <f>'08-FR-25 (Pág. 1)'!C68</f>
        <v>0</v>
      </c>
      <c r="D69" s="114">
        <f>'08-FR-25 (Pág. 1)'!F68</f>
        <v>0</v>
      </c>
      <c r="E69" s="115">
        <f>'08-FR-25 (Pág. 1)'!G68</f>
        <v>0</v>
      </c>
      <c r="F69" s="116">
        <f>'08-FR-25 (Pág. 1)'!I68</f>
        <v>0</v>
      </c>
      <c r="G69" s="114">
        <f>'08-FR-25 (Pág. 1)'!J68</f>
        <v>0</v>
      </c>
      <c r="H69" s="117">
        <f>'08-FR-25 (Pág. 1)'!N68</f>
        <v>0</v>
      </c>
      <c r="I69" s="117">
        <f>'08-FR-25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5">
      <c r="B70" s="112">
        <f>'08-FR-25 (Pág. 1)'!B69</f>
        <v>0</v>
      </c>
      <c r="C70" s="113">
        <f>'08-FR-25 (Pág. 1)'!C69</f>
        <v>0</v>
      </c>
      <c r="D70" s="114">
        <f>'08-FR-25 (Pág. 1)'!F69</f>
        <v>0</v>
      </c>
      <c r="E70" s="115">
        <f>'08-FR-25 (Pág. 1)'!G69</f>
        <v>0</v>
      </c>
      <c r="F70" s="116">
        <f>'08-FR-25 (Pág. 1)'!I69</f>
        <v>0</v>
      </c>
      <c r="G70" s="114">
        <f>'08-FR-25 (Pág. 1)'!J69</f>
        <v>0</v>
      </c>
      <c r="H70" s="117">
        <f>'08-FR-25 (Pág. 1)'!N69</f>
        <v>0</v>
      </c>
      <c r="I70" s="117">
        <f>'08-FR-25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5">
      <c r="B71" s="112">
        <f>'08-FR-25 (Pág. 1)'!B70</f>
        <v>0</v>
      </c>
      <c r="C71" s="113">
        <f>'08-FR-25 (Pág. 1)'!C70</f>
        <v>0</v>
      </c>
      <c r="D71" s="114">
        <f>'08-FR-25 (Pág. 1)'!F70</f>
        <v>0</v>
      </c>
      <c r="E71" s="115">
        <f>'08-FR-25 (Pág. 1)'!G70</f>
        <v>0</v>
      </c>
      <c r="F71" s="116">
        <f>'08-FR-25 (Pág. 1)'!I70</f>
        <v>0</v>
      </c>
      <c r="G71" s="114">
        <f>'08-FR-25 (Pág. 1)'!J70</f>
        <v>0</v>
      </c>
      <c r="H71" s="117">
        <f>'08-FR-25 (Pág. 1)'!N70</f>
        <v>0</v>
      </c>
      <c r="I71" s="117">
        <f>'08-FR-25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5">
      <c r="B72" s="112">
        <f>'08-FR-25 (Pág. 1)'!B71</f>
        <v>0</v>
      </c>
      <c r="C72" s="113">
        <f>'08-FR-25 (Pág. 1)'!C71</f>
        <v>0</v>
      </c>
      <c r="D72" s="114">
        <f>'08-FR-25 (Pág. 1)'!F71</f>
        <v>0</v>
      </c>
      <c r="E72" s="115">
        <f>'08-FR-25 (Pág. 1)'!G71</f>
        <v>0</v>
      </c>
      <c r="F72" s="116">
        <f>'08-FR-25 (Pág. 1)'!I71</f>
        <v>0</v>
      </c>
      <c r="G72" s="114">
        <f>'08-FR-25 (Pág. 1)'!J71</f>
        <v>0</v>
      </c>
      <c r="H72" s="117">
        <f>'08-FR-25 (Pág. 1)'!N71</f>
        <v>0</v>
      </c>
      <c r="I72" s="117">
        <f>'08-FR-25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5">
      <c r="B73" s="112">
        <f>'08-FR-25 (Pág. 1)'!B72</f>
        <v>0</v>
      </c>
      <c r="C73" s="113">
        <f>'08-FR-25 (Pág. 1)'!C72</f>
        <v>0</v>
      </c>
      <c r="D73" s="114">
        <f>'08-FR-25 (Pág. 1)'!F72</f>
        <v>0</v>
      </c>
      <c r="E73" s="115">
        <f>'08-FR-25 (Pág. 1)'!G72</f>
        <v>0</v>
      </c>
      <c r="F73" s="116">
        <f>'08-FR-25 (Pág. 1)'!I72</f>
        <v>0</v>
      </c>
      <c r="G73" s="114">
        <f>'08-FR-25 (Pág. 1)'!J72</f>
        <v>0</v>
      </c>
      <c r="H73" s="117">
        <f>'08-FR-25 (Pág. 1)'!N72</f>
        <v>0</v>
      </c>
      <c r="I73" s="117">
        <f>'08-FR-25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5">
      <c r="B74" s="112">
        <f>'08-FR-25 (Pág. 1)'!B73</f>
        <v>0</v>
      </c>
      <c r="C74" s="113">
        <f>'08-FR-25 (Pág. 1)'!C73</f>
        <v>0</v>
      </c>
      <c r="D74" s="114">
        <f>'08-FR-25 (Pág. 1)'!F73</f>
        <v>0</v>
      </c>
      <c r="E74" s="115">
        <f>'08-FR-25 (Pág. 1)'!G73</f>
        <v>0</v>
      </c>
      <c r="F74" s="116">
        <f>'08-FR-25 (Pág. 1)'!I73</f>
        <v>0</v>
      </c>
      <c r="G74" s="114">
        <f>'08-FR-25 (Pág. 1)'!J73</f>
        <v>0</v>
      </c>
      <c r="H74" s="117">
        <f>'08-FR-25 (Pág. 1)'!N73</f>
        <v>0</v>
      </c>
      <c r="I74" s="117">
        <f>'08-FR-25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5">
      <c r="B75" s="112">
        <f>'08-FR-25 (Pág. 1)'!B74</f>
        <v>0</v>
      </c>
      <c r="C75" s="113">
        <f>'08-FR-25 (Pág. 1)'!C74</f>
        <v>0</v>
      </c>
      <c r="D75" s="114">
        <f>'08-FR-25 (Pág. 1)'!F74</f>
        <v>0</v>
      </c>
      <c r="E75" s="115">
        <f>'08-FR-25 (Pág. 1)'!G74</f>
        <v>0</v>
      </c>
      <c r="F75" s="116">
        <f>'08-FR-25 (Pág. 1)'!I74</f>
        <v>0</v>
      </c>
      <c r="G75" s="114">
        <f>'08-FR-25 (Pág. 1)'!J74</f>
        <v>0</v>
      </c>
      <c r="H75" s="117">
        <f>'08-FR-25 (Pág. 1)'!N74</f>
        <v>0</v>
      </c>
      <c r="I75" s="117">
        <f>'08-FR-25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5">
      <c r="B76" s="112">
        <f>'08-FR-25 (Pág. 1)'!B75</f>
        <v>0</v>
      </c>
      <c r="C76" s="113">
        <f>'08-FR-25 (Pág. 1)'!C75</f>
        <v>0</v>
      </c>
      <c r="D76" s="114">
        <f>'08-FR-25 (Pág. 1)'!F75</f>
        <v>0</v>
      </c>
      <c r="E76" s="115">
        <f>'08-FR-25 (Pág. 1)'!G75</f>
        <v>0</v>
      </c>
      <c r="F76" s="116">
        <f>'08-FR-25 (Pág. 1)'!I75</f>
        <v>0</v>
      </c>
      <c r="G76" s="114">
        <f>'08-FR-25 (Pág. 1)'!J75</f>
        <v>0</v>
      </c>
      <c r="H76" s="117">
        <f>'08-FR-25 (Pág. 1)'!N75</f>
        <v>0</v>
      </c>
      <c r="I76" s="117">
        <f>'08-FR-25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5">
      <c r="B77" s="112">
        <f>'08-FR-25 (Pág. 1)'!B76</f>
        <v>0</v>
      </c>
      <c r="C77" s="113">
        <f>'08-FR-25 (Pág. 1)'!C76</f>
        <v>0</v>
      </c>
      <c r="D77" s="114">
        <f>'08-FR-25 (Pág. 1)'!F76</f>
        <v>0</v>
      </c>
      <c r="E77" s="115">
        <f>'08-FR-25 (Pág. 1)'!G76</f>
        <v>0</v>
      </c>
      <c r="F77" s="116">
        <f>'08-FR-25 (Pág. 1)'!I76</f>
        <v>0</v>
      </c>
      <c r="G77" s="114">
        <f>'08-FR-25 (Pág. 1)'!J76</f>
        <v>0</v>
      </c>
      <c r="H77" s="117">
        <f>'08-FR-25 (Pág. 1)'!N76</f>
        <v>0</v>
      </c>
      <c r="I77" s="117">
        <f>'08-FR-25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5">
      <c r="B78" s="112">
        <f>'08-FR-25 (Pág. 1)'!B77</f>
        <v>0</v>
      </c>
      <c r="C78" s="113">
        <f>'08-FR-25 (Pág. 1)'!C77</f>
        <v>0</v>
      </c>
      <c r="D78" s="114">
        <f>'08-FR-25 (Pág. 1)'!F77</f>
        <v>0</v>
      </c>
      <c r="E78" s="115">
        <f>'08-FR-25 (Pág. 1)'!G77</f>
        <v>0</v>
      </c>
      <c r="F78" s="116">
        <f>'08-FR-25 (Pág. 1)'!I77</f>
        <v>0</v>
      </c>
      <c r="G78" s="114">
        <f>'08-FR-25 (Pág. 1)'!J77</f>
        <v>0</v>
      </c>
      <c r="H78" s="117">
        <f>'08-FR-25 (Pág. 1)'!N77</f>
        <v>0</v>
      </c>
      <c r="I78" s="117">
        <f>'08-FR-25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5">
      <c r="B79" s="112">
        <f>'08-FR-25 (Pág. 1)'!B78</f>
        <v>0</v>
      </c>
      <c r="C79" s="113">
        <f>'08-FR-25 (Pág. 1)'!C78</f>
        <v>0</v>
      </c>
      <c r="D79" s="114">
        <f>'08-FR-25 (Pág. 1)'!F78</f>
        <v>0</v>
      </c>
      <c r="E79" s="115">
        <f>'08-FR-25 (Pág. 1)'!G78</f>
        <v>0</v>
      </c>
      <c r="F79" s="116">
        <f>'08-FR-25 (Pág. 1)'!I78</f>
        <v>0</v>
      </c>
      <c r="G79" s="114">
        <f>'08-FR-25 (Pág. 1)'!J78</f>
        <v>0</v>
      </c>
      <c r="H79" s="117">
        <f>'08-FR-25 (Pág. 1)'!N78</f>
        <v>0</v>
      </c>
      <c r="I79" s="117">
        <f>'08-FR-25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5">
      <c r="B80" s="112">
        <f>'08-FR-25 (Pág. 1)'!B79</f>
        <v>0</v>
      </c>
      <c r="C80" s="113">
        <f>'08-FR-25 (Pág. 1)'!C79</f>
        <v>0</v>
      </c>
      <c r="D80" s="114">
        <f>'08-FR-25 (Pág. 1)'!F79</f>
        <v>0</v>
      </c>
      <c r="E80" s="115">
        <f>'08-FR-25 (Pág. 1)'!G79</f>
        <v>0</v>
      </c>
      <c r="F80" s="116">
        <f>'08-FR-25 (Pág. 1)'!I79</f>
        <v>0</v>
      </c>
      <c r="G80" s="114">
        <f>'08-FR-25 (Pág. 1)'!J79</f>
        <v>0</v>
      </c>
      <c r="H80" s="117">
        <f>'08-FR-25 (Pág. 1)'!N79</f>
        <v>0</v>
      </c>
      <c r="I80" s="117">
        <f>'08-FR-25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5">
      <c r="B81" s="112">
        <f>'08-FR-25 (Pág. 1)'!B80</f>
        <v>0</v>
      </c>
      <c r="C81" s="113">
        <f>'08-FR-25 (Pág. 1)'!C80</f>
        <v>0</v>
      </c>
      <c r="D81" s="114">
        <f>'08-FR-25 (Pág. 1)'!F80</f>
        <v>0</v>
      </c>
      <c r="E81" s="115">
        <f>'08-FR-25 (Pág. 1)'!G80</f>
        <v>0</v>
      </c>
      <c r="F81" s="116">
        <f>'08-FR-25 (Pág. 1)'!I80</f>
        <v>0</v>
      </c>
      <c r="G81" s="114">
        <f>'08-FR-25 (Pág. 1)'!J80</f>
        <v>0</v>
      </c>
      <c r="H81" s="117">
        <f>'08-FR-25 (Pág. 1)'!N80</f>
        <v>0</v>
      </c>
      <c r="I81" s="117">
        <f>'08-FR-25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5">
      <c r="B82" s="112">
        <f>'08-FR-25 (Pág. 1)'!B81</f>
        <v>0</v>
      </c>
      <c r="C82" s="113">
        <f>'08-FR-25 (Pág. 1)'!C81</f>
        <v>0</v>
      </c>
      <c r="D82" s="114">
        <f>'08-FR-25 (Pág. 1)'!F81</f>
        <v>0</v>
      </c>
      <c r="E82" s="115">
        <f>'08-FR-25 (Pág. 1)'!G81</f>
        <v>0</v>
      </c>
      <c r="F82" s="116">
        <f>'08-FR-25 (Pág. 1)'!I81</f>
        <v>0</v>
      </c>
      <c r="G82" s="114">
        <f>'08-FR-25 (Pág. 1)'!J81</f>
        <v>0</v>
      </c>
      <c r="H82" s="117">
        <f>'08-FR-25 (Pág. 1)'!N81</f>
        <v>0</v>
      </c>
      <c r="I82" s="117">
        <f>'08-FR-25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5">
      <c r="B83" s="112">
        <f>'08-FR-25 (Pág. 1)'!B82</f>
        <v>0</v>
      </c>
      <c r="C83" s="113">
        <f>'08-FR-25 (Pág. 1)'!C82</f>
        <v>0</v>
      </c>
      <c r="D83" s="114">
        <f>'08-FR-25 (Pág. 1)'!F82</f>
        <v>0</v>
      </c>
      <c r="E83" s="115">
        <f>'08-FR-25 (Pág. 1)'!G82</f>
        <v>0</v>
      </c>
      <c r="F83" s="116">
        <f>'08-FR-25 (Pág. 1)'!I82</f>
        <v>0</v>
      </c>
      <c r="G83" s="114">
        <f>'08-FR-25 (Pág. 1)'!J82</f>
        <v>0</v>
      </c>
      <c r="H83" s="117">
        <f>'08-FR-25 (Pág. 1)'!N82</f>
        <v>0</v>
      </c>
      <c r="I83" s="117">
        <f>'08-FR-25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5">
      <c r="B84" s="112">
        <f>'08-FR-25 (Pág. 1)'!B83</f>
        <v>0</v>
      </c>
      <c r="C84" s="113">
        <f>'08-FR-25 (Pág. 1)'!C83</f>
        <v>0</v>
      </c>
      <c r="D84" s="114">
        <f>'08-FR-25 (Pág. 1)'!F83</f>
        <v>0</v>
      </c>
      <c r="E84" s="115">
        <f>'08-FR-25 (Pág. 1)'!G83</f>
        <v>0</v>
      </c>
      <c r="F84" s="116">
        <f>'08-FR-25 (Pág. 1)'!I83</f>
        <v>0</v>
      </c>
      <c r="G84" s="114">
        <f>'08-FR-25 (Pág. 1)'!J83</f>
        <v>0</v>
      </c>
      <c r="H84" s="117">
        <f>'08-FR-25 (Pág. 1)'!N83</f>
        <v>0</v>
      </c>
      <c r="I84" s="117">
        <f>'08-FR-25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5">
      <c r="B85" s="112">
        <f>'08-FR-25 (Pág. 1)'!B84</f>
        <v>0</v>
      </c>
      <c r="C85" s="113">
        <f>'08-FR-25 (Pág. 1)'!C84</f>
        <v>0</v>
      </c>
      <c r="D85" s="114">
        <f>'08-FR-25 (Pág. 1)'!F84</f>
        <v>0</v>
      </c>
      <c r="E85" s="115">
        <f>'08-FR-25 (Pág. 1)'!G84</f>
        <v>0</v>
      </c>
      <c r="F85" s="116">
        <f>'08-FR-25 (Pág. 1)'!I84</f>
        <v>0</v>
      </c>
      <c r="G85" s="114">
        <f>'08-FR-25 (Pág. 1)'!J84</f>
        <v>0</v>
      </c>
      <c r="H85" s="117">
        <f>'08-FR-25 (Pág. 1)'!N84</f>
        <v>0</v>
      </c>
      <c r="I85" s="117">
        <f>'08-FR-25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5">
      <c r="B86" s="112">
        <f>'08-FR-25 (Pág. 1)'!B85</f>
        <v>0</v>
      </c>
      <c r="C86" s="113">
        <f>'08-FR-25 (Pág. 1)'!C85</f>
        <v>0</v>
      </c>
      <c r="D86" s="114">
        <f>'08-FR-25 (Pág. 1)'!F85</f>
        <v>0</v>
      </c>
      <c r="E86" s="115">
        <f>'08-FR-25 (Pág. 1)'!G85</f>
        <v>0</v>
      </c>
      <c r="F86" s="116">
        <f>'08-FR-25 (Pág. 1)'!I85</f>
        <v>0</v>
      </c>
      <c r="G86" s="114">
        <f>'08-FR-25 (Pág. 1)'!J85</f>
        <v>0</v>
      </c>
      <c r="H86" s="117">
        <f>'08-FR-25 (Pág. 1)'!N85</f>
        <v>0</v>
      </c>
      <c r="I86" s="117">
        <f>'08-FR-25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5">
      <c r="B87" s="112">
        <f>'08-FR-25 (Pág. 1)'!B86</f>
        <v>0</v>
      </c>
      <c r="C87" s="113">
        <f>'08-FR-25 (Pág. 1)'!C86</f>
        <v>0</v>
      </c>
      <c r="D87" s="114">
        <f>'08-FR-25 (Pág. 1)'!F86</f>
        <v>0</v>
      </c>
      <c r="E87" s="115">
        <f>'08-FR-25 (Pág. 1)'!G86</f>
        <v>0</v>
      </c>
      <c r="F87" s="116">
        <f>'08-FR-25 (Pág. 1)'!I86</f>
        <v>0</v>
      </c>
      <c r="G87" s="114">
        <f>'08-FR-25 (Pág. 1)'!J86</f>
        <v>0</v>
      </c>
      <c r="H87" s="117">
        <f>'08-FR-25 (Pág. 1)'!N86</f>
        <v>0</v>
      </c>
      <c r="I87" s="117">
        <f>'08-FR-25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5">
      <c r="B88" s="112">
        <f>'08-FR-25 (Pág. 1)'!B87</f>
        <v>0</v>
      </c>
      <c r="C88" s="113">
        <f>'08-FR-25 (Pág. 1)'!C87</f>
        <v>0</v>
      </c>
      <c r="D88" s="114">
        <f>'08-FR-25 (Pág. 1)'!F87</f>
        <v>0</v>
      </c>
      <c r="E88" s="115">
        <f>'08-FR-25 (Pág. 1)'!G87</f>
        <v>0</v>
      </c>
      <c r="F88" s="116">
        <f>'08-FR-25 (Pág. 1)'!I87</f>
        <v>0</v>
      </c>
      <c r="G88" s="114">
        <f>'08-FR-25 (Pág. 1)'!J87</f>
        <v>0</v>
      </c>
      <c r="H88" s="117">
        <f>'08-FR-25 (Pág. 1)'!N87</f>
        <v>0</v>
      </c>
      <c r="I88" s="117">
        <f>'08-FR-25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5">
      <c r="B89" s="112">
        <f>'08-FR-25 (Pág. 1)'!B88</f>
        <v>0</v>
      </c>
      <c r="C89" s="113">
        <f>'08-FR-25 (Pág. 1)'!C88</f>
        <v>0</v>
      </c>
      <c r="D89" s="114">
        <f>'08-FR-25 (Pág. 1)'!F88</f>
        <v>0</v>
      </c>
      <c r="E89" s="115">
        <f>'08-FR-25 (Pág. 1)'!G88</f>
        <v>0</v>
      </c>
      <c r="F89" s="116">
        <f>'08-FR-25 (Pág. 1)'!I88</f>
        <v>0</v>
      </c>
      <c r="G89" s="114">
        <f>'08-FR-25 (Pág. 1)'!J88</f>
        <v>0</v>
      </c>
      <c r="H89" s="117">
        <f>'08-FR-25 (Pág. 1)'!N88</f>
        <v>0</v>
      </c>
      <c r="I89" s="117">
        <f>'08-FR-25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5">
      <c r="B90" s="112">
        <f>'08-FR-25 (Pág. 1)'!B89</f>
        <v>0</v>
      </c>
      <c r="C90" s="113">
        <f>'08-FR-25 (Pág. 1)'!C89</f>
        <v>0</v>
      </c>
      <c r="D90" s="114">
        <f>'08-FR-25 (Pág. 1)'!F89</f>
        <v>0</v>
      </c>
      <c r="E90" s="115">
        <f>'08-FR-25 (Pág. 1)'!G89</f>
        <v>0</v>
      </c>
      <c r="F90" s="116">
        <f>'08-FR-25 (Pág. 1)'!I89</f>
        <v>0</v>
      </c>
      <c r="G90" s="114">
        <f>'08-FR-25 (Pág. 1)'!J89</f>
        <v>0</v>
      </c>
      <c r="H90" s="117">
        <f>'08-FR-25 (Pág. 1)'!N89</f>
        <v>0</v>
      </c>
      <c r="I90" s="117">
        <f>'08-FR-25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5">
      <c r="B91" s="112">
        <f>'08-FR-25 (Pág. 1)'!B90</f>
        <v>0</v>
      </c>
      <c r="C91" s="113">
        <f>'08-FR-25 (Pág. 1)'!C90</f>
        <v>0</v>
      </c>
      <c r="D91" s="114">
        <f>'08-FR-25 (Pág. 1)'!F90</f>
        <v>0</v>
      </c>
      <c r="E91" s="115">
        <f>'08-FR-25 (Pág. 1)'!G90</f>
        <v>0</v>
      </c>
      <c r="F91" s="116">
        <f>'08-FR-25 (Pág. 1)'!I90</f>
        <v>0</v>
      </c>
      <c r="G91" s="114">
        <f>'08-FR-25 (Pág. 1)'!J90</f>
        <v>0</v>
      </c>
      <c r="H91" s="117">
        <f>'08-FR-25 (Pág. 1)'!N90</f>
        <v>0</v>
      </c>
      <c r="I91" s="117">
        <f>'08-FR-25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5">
      <c r="B92" s="112">
        <f>'08-FR-25 (Pág. 1)'!B91</f>
        <v>0</v>
      </c>
      <c r="C92" s="113">
        <f>'08-FR-25 (Pág. 1)'!C91</f>
        <v>0</v>
      </c>
      <c r="D92" s="114">
        <f>'08-FR-25 (Pág. 1)'!F91</f>
        <v>0</v>
      </c>
      <c r="E92" s="115">
        <f>'08-FR-25 (Pág. 1)'!G91</f>
        <v>0</v>
      </c>
      <c r="F92" s="116">
        <f>'08-FR-25 (Pág. 1)'!I91</f>
        <v>0</v>
      </c>
      <c r="G92" s="114">
        <f>'08-FR-25 (Pág. 1)'!J91</f>
        <v>0</v>
      </c>
      <c r="H92" s="117">
        <f>'08-FR-25 (Pág. 1)'!N91</f>
        <v>0</v>
      </c>
      <c r="I92" s="117">
        <f>'08-FR-25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5">
      <c r="B93" s="112">
        <f>'08-FR-25 (Pág. 1)'!B92</f>
        <v>0</v>
      </c>
      <c r="C93" s="113">
        <f>'08-FR-25 (Pág. 1)'!C92</f>
        <v>0</v>
      </c>
      <c r="D93" s="114">
        <f>'08-FR-25 (Pág. 1)'!F92</f>
        <v>0</v>
      </c>
      <c r="E93" s="115">
        <f>'08-FR-25 (Pág. 1)'!G92</f>
        <v>0</v>
      </c>
      <c r="F93" s="116">
        <f>'08-FR-25 (Pág. 1)'!I92</f>
        <v>0</v>
      </c>
      <c r="G93" s="114">
        <f>'08-FR-25 (Pág. 1)'!J92</f>
        <v>0</v>
      </c>
      <c r="H93" s="117">
        <f>'08-FR-25 (Pág. 1)'!N92</f>
        <v>0</v>
      </c>
      <c r="I93" s="117">
        <f>'08-FR-25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5">
      <c r="B94" s="112">
        <f>'08-FR-25 (Pág. 1)'!B93</f>
        <v>0</v>
      </c>
      <c r="C94" s="113">
        <f>'08-FR-25 (Pág. 1)'!C93</f>
        <v>0</v>
      </c>
      <c r="D94" s="114">
        <f>'08-FR-25 (Pág. 1)'!F93</f>
        <v>0</v>
      </c>
      <c r="E94" s="115">
        <f>'08-FR-25 (Pág. 1)'!G93</f>
        <v>0</v>
      </c>
      <c r="F94" s="116">
        <f>'08-FR-25 (Pág. 1)'!I93</f>
        <v>0</v>
      </c>
      <c r="G94" s="114">
        <f>'08-FR-25 (Pág. 1)'!J93</f>
        <v>0</v>
      </c>
      <c r="H94" s="117">
        <f>'08-FR-25 (Pág. 1)'!N93</f>
        <v>0</v>
      </c>
      <c r="I94" s="117">
        <f>'08-FR-25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5">
      <c r="B95" s="112">
        <f>'08-FR-25 (Pág. 1)'!B94</f>
        <v>0</v>
      </c>
      <c r="C95" s="113">
        <f>'08-FR-25 (Pág. 1)'!C94</f>
        <v>0</v>
      </c>
      <c r="D95" s="114">
        <f>'08-FR-25 (Pág. 1)'!F94</f>
        <v>0</v>
      </c>
      <c r="E95" s="115">
        <f>'08-FR-25 (Pág. 1)'!G94</f>
        <v>0</v>
      </c>
      <c r="F95" s="116">
        <f>'08-FR-25 (Pág. 1)'!I94</f>
        <v>0</v>
      </c>
      <c r="G95" s="114">
        <f>'08-FR-25 (Pág. 1)'!J94</f>
        <v>0</v>
      </c>
      <c r="H95" s="117">
        <f>'08-FR-25 (Pág. 1)'!N94</f>
        <v>0</v>
      </c>
      <c r="I95" s="117">
        <f>'08-FR-25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5">
      <c r="B96" s="112">
        <f>'08-FR-25 (Pág. 1)'!B95</f>
        <v>0</v>
      </c>
      <c r="C96" s="113">
        <f>'08-FR-25 (Pág. 1)'!C95</f>
        <v>0</v>
      </c>
      <c r="D96" s="114">
        <f>'08-FR-25 (Pág. 1)'!F95</f>
        <v>0</v>
      </c>
      <c r="E96" s="115">
        <f>'08-FR-25 (Pág. 1)'!G95</f>
        <v>0</v>
      </c>
      <c r="F96" s="116">
        <f>'08-FR-25 (Pág. 1)'!I95</f>
        <v>0</v>
      </c>
      <c r="G96" s="114">
        <f>'08-FR-25 (Pág. 1)'!J95</f>
        <v>0</v>
      </c>
      <c r="H96" s="117">
        <f>'08-FR-25 (Pág. 1)'!N95</f>
        <v>0</v>
      </c>
      <c r="I96" s="117">
        <f>'08-FR-25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5">
      <c r="B97" s="112">
        <f>'08-FR-25 (Pág. 1)'!B96</f>
        <v>0</v>
      </c>
      <c r="C97" s="113">
        <f>'08-FR-25 (Pág. 1)'!C96</f>
        <v>0</v>
      </c>
      <c r="D97" s="114">
        <f>'08-FR-25 (Pág. 1)'!F96</f>
        <v>0</v>
      </c>
      <c r="E97" s="115">
        <f>'08-FR-25 (Pág. 1)'!G96</f>
        <v>0</v>
      </c>
      <c r="F97" s="116">
        <f>'08-FR-25 (Pág. 1)'!I96</f>
        <v>0</v>
      </c>
      <c r="G97" s="114">
        <f>'08-FR-25 (Pág. 1)'!J96</f>
        <v>0</v>
      </c>
      <c r="H97" s="117">
        <f>'08-FR-25 (Pág. 1)'!N96</f>
        <v>0</v>
      </c>
      <c r="I97" s="117">
        <f>'08-FR-25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5">
      <c r="B98" s="112">
        <f>'08-FR-25 (Pág. 1)'!B97</f>
        <v>0</v>
      </c>
      <c r="C98" s="113">
        <f>'08-FR-25 (Pág. 1)'!C97</f>
        <v>0</v>
      </c>
      <c r="D98" s="114">
        <f>'08-FR-25 (Pág. 1)'!F97</f>
        <v>0</v>
      </c>
      <c r="E98" s="115">
        <f>'08-FR-25 (Pág. 1)'!G97</f>
        <v>0</v>
      </c>
      <c r="F98" s="116">
        <f>'08-FR-25 (Pág. 1)'!I97</f>
        <v>0</v>
      </c>
      <c r="G98" s="114">
        <f>'08-FR-25 (Pág. 1)'!J97</f>
        <v>0</v>
      </c>
      <c r="H98" s="117">
        <f>'08-FR-25 (Pág. 1)'!N97</f>
        <v>0</v>
      </c>
      <c r="I98" s="117">
        <f>'08-FR-25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5">
      <c r="B99" s="112">
        <f>'08-FR-25 (Pág. 1)'!B98</f>
        <v>0</v>
      </c>
      <c r="C99" s="113">
        <f>'08-FR-25 (Pág. 1)'!C98</f>
        <v>0</v>
      </c>
      <c r="D99" s="114">
        <f>'08-FR-25 (Pág. 1)'!F98</f>
        <v>0</v>
      </c>
      <c r="E99" s="115">
        <f>'08-FR-25 (Pág. 1)'!G98</f>
        <v>0</v>
      </c>
      <c r="F99" s="116">
        <f>'08-FR-25 (Pág. 1)'!I98</f>
        <v>0</v>
      </c>
      <c r="G99" s="114">
        <f>'08-FR-25 (Pág. 1)'!J98</f>
        <v>0</v>
      </c>
      <c r="H99" s="117">
        <f>'08-FR-25 (Pág. 1)'!N98</f>
        <v>0</v>
      </c>
      <c r="I99" s="117">
        <f>'08-FR-25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5">
      <c r="B100" s="112">
        <f>'08-FR-25 (Pág. 1)'!B99</f>
        <v>0</v>
      </c>
      <c r="C100" s="113">
        <f>'08-FR-25 (Pág. 1)'!C99</f>
        <v>0</v>
      </c>
      <c r="D100" s="114">
        <f>'08-FR-25 (Pág. 1)'!F99</f>
        <v>0</v>
      </c>
      <c r="E100" s="115">
        <f>'08-FR-25 (Pág. 1)'!G99</f>
        <v>0</v>
      </c>
      <c r="F100" s="116">
        <f>'08-FR-25 (Pág. 1)'!I99</f>
        <v>0</v>
      </c>
      <c r="G100" s="114">
        <f>'08-FR-25 (Pág. 1)'!J99</f>
        <v>0</v>
      </c>
      <c r="H100" s="117">
        <f>'08-FR-25 (Pág. 1)'!N99</f>
        <v>0</v>
      </c>
      <c r="I100" s="117">
        <f>'08-FR-25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5">
      <c r="B101" s="112">
        <f>'08-FR-25 (Pág. 1)'!B100</f>
        <v>0</v>
      </c>
      <c r="C101" s="113">
        <f>'08-FR-25 (Pág. 1)'!C100</f>
        <v>0</v>
      </c>
      <c r="D101" s="114">
        <f>'08-FR-25 (Pág. 1)'!F100</f>
        <v>0</v>
      </c>
      <c r="E101" s="115">
        <f>'08-FR-25 (Pág. 1)'!G100</f>
        <v>0</v>
      </c>
      <c r="F101" s="116">
        <f>'08-FR-25 (Pág. 1)'!I100</f>
        <v>0</v>
      </c>
      <c r="G101" s="114">
        <f>'08-FR-25 (Pág. 1)'!J100</f>
        <v>0</v>
      </c>
      <c r="H101" s="117">
        <f>'08-FR-25 (Pág. 1)'!N100</f>
        <v>0</v>
      </c>
      <c r="I101" s="117">
        <f>'08-FR-25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5">
      <c r="B102" s="112">
        <f>'08-FR-25 (Pág. 1)'!B101</f>
        <v>0</v>
      </c>
      <c r="C102" s="113">
        <f>'08-FR-25 (Pág. 1)'!C101</f>
        <v>0</v>
      </c>
      <c r="D102" s="114">
        <f>'08-FR-25 (Pág. 1)'!F101</f>
        <v>0</v>
      </c>
      <c r="E102" s="115">
        <f>'08-FR-25 (Pág. 1)'!G101</f>
        <v>0</v>
      </c>
      <c r="F102" s="116">
        <f>'08-FR-25 (Pág. 1)'!I101</f>
        <v>0</v>
      </c>
      <c r="G102" s="114">
        <f>'08-FR-25 (Pág. 1)'!J101</f>
        <v>0</v>
      </c>
      <c r="H102" s="117">
        <f>'08-FR-25 (Pág. 1)'!N101</f>
        <v>0</v>
      </c>
      <c r="I102" s="117">
        <f>'08-FR-25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5">
      <c r="B103" s="112">
        <f>'08-FR-25 (Pág. 1)'!B102</f>
        <v>0</v>
      </c>
      <c r="C103" s="113">
        <f>'08-FR-25 (Pág. 1)'!C102</f>
        <v>0</v>
      </c>
      <c r="D103" s="114">
        <f>'08-FR-25 (Pág. 1)'!F102</f>
        <v>0</v>
      </c>
      <c r="E103" s="115">
        <f>'08-FR-25 (Pág. 1)'!G102</f>
        <v>0</v>
      </c>
      <c r="F103" s="116">
        <f>'08-FR-25 (Pág. 1)'!I102</f>
        <v>0</v>
      </c>
      <c r="G103" s="114">
        <f>'08-FR-25 (Pág. 1)'!J102</f>
        <v>0</v>
      </c>
      <c r="H103" s="117">
        <f>'08-FR-25 (Pág. 1)'!N102</f>
        <v>0</v>
      </c>
      <c r="I103" s="117">
        <f>'08-FR-25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5">
      <c r="B104" s="112">
        <f>'08-FR-25 (Pág. 1)'!B103</f>
        <v>0</v>
      </c>
      <c r="C104" s="113">
        <f>'08-FR-25 (Pág. 1)'!C103</f>
        <v>0</v>
      </c>
      <c r="D104" s="114">
        <f>'08-FR-25 (Pág. 1)'!F103</f>
        <v>0</v>
      </c>
      <c r="E104" s="115">
        <f>'08-FR-25 (Pág. 1)'!G103</f>
        <v>0</v>
      </c>
      <c r="F104" s="116">
        <f>'08-FR-25 (Pág. 1)'!I103</f>
        <v>0</v>
      </c>
      <c r="G104" s="114">
        <f>'08-FR-25 (Pág. 1)'!J103</f>
        <v>0</v>
      </c>
      <c r="H104" s="117">
        <f>'08-FR-25 (Pág. 1)'!N103</f>
        <v>0</v>
      </c>
      <c r="I104" s="117">
        <f>'08-FR-25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5">
      <c r="B105" s="112">
        <f>'08-FR-25 (Pág. 1)'!B104</f>
        <v>0</v>
      </c>
      <c r="C105" s="113">
        <f>'08-FR-25 (Pág. 1)'!C104</f>
        <v>0</v>
      </c>
      <c r="D105" s="114">
        <f>'08-FR-25 (Pág. 1)'!F104</f>
        <v>0</v>
      </c>
      <c r="E105" s="115">
        <f>'08-FR-25 (Pág. 1)'!G104</f>
        <v>0</v>
      </c>
      <c r="F105" s="116">
        <f>'08-FR-25 (Pág. 1)'!I104</f>
        <v>0</v>
      </c>
      <c r="G105" s="114">
        <f>'08-FR-25 (Pág. 1)'!J104</f>
        <v>0</v>
      </c>
      <c r="H105" s="117">
        <f>'08-FR-25 (Pág. 1)'!N104</f>
        <v>0</v>
      </c>
      <c r="I105" s="117">
        <f>'08-FR-25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5">
      <c r="B106" s="112">
        <f>'08-FR-25 (Pág. 1)'!B105</f>
        <v>0</v>
      </c>
      <c r="C106" s="113">
        <f>'08-FR-25 (Pág. 1)'!C105</f>
        <v>0</v>
      </c>
      <c r="D106" s="114">
        <f>'08-FR-25 (Pág. 1)'!F105</f>
        <v>0</v>
      </c>
      <c r="E106" s="115">
        <f>'08-FR-25 (Pág. 1)'!G105</f>
        <v>0</v>
      </c>
      <c r="F106" s="116">
        <f>'08-FR-25 (Pág. 1)'!I105</f>
        <v>0</v>
      </c>
      <c r="G106" s="114">
        <f>'08-FR-25 (Pág. 1)'!J105</f>
        <v>0</v>
      </c>
      <c r="H106" s="117">
        <f>'08-FR-25 (Pág. 1)'!N105</f>
        <v>0</v>
      </c>
      <c r="I106" s="117">
        <f>'08-FR-25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5">
      <c r="B107" s="112">
        <f>'08-FR-25 (Pág. 1)'!B106</f>
        <v>0</v>
      </c>
      <c r="C107" s="113">
        <f>'08-FR-25 (Pág. 1)'!C106</f>
        <v>0</v>
      </c>
      <c r="D107" s="114">
        <f>'08-FR-25 (Pág. 1)'!F106</f>
        <v>0</v>
      </c>
      <c r="E107" s="115">
        <f>'08-FR-25 (Pág. 1)'!G106</f>
        <v>0</v>
      </c>
      <c r="F107" s="116">
        <f>'08-FR-25 (Pág. 1)'!I106</f>
        <v>0</v>
      </c>
      <c r="G107" s="114">
        <f>'08-FR-25 (Pág. 1)'!J106</f>
        <v>0</v>
      </c>
      <c r="H107" s="117">
        <f>'08-FR-25 (Pág. 1)'!N106</f>
        <v>0</v>
      </c>
      <c r="I107" s="117">
        <f>'08-FR-25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5">
      <c r="B108" s="112">
        <f>'08-FR-25 (Pág. 1)'!B107</f>
        <v>0</v>
      </c>
      <c r="C108" s="113">
        <f>'08-FR-25 (Pág. 1)'!C107</f>
        <v>0</v>
      </c>
      <c r="D108" s="114">
        <f>'08-FR-25 (Pág. 1)'!F107</f>
        <v>0</v>
      </c>
      <c r="E108" s="115">
        <f>'08-FR-25 (Pág. 1)'!G107</f>
        <v>0</v>
      </c>
      <c r="F108" s="116">
        <f>'08-FR-25 (Pág. 1)'!I107</f>
        <v>0</v>
      </c>
      <c r="G108" s="114">
        <f>'08-FR-25 (Pág. 1)'!J107</f>
        <v>0</v>
      </c>
      <c r="H108" s="117">
        <f>'08-FR-25 (Pág. 1)'!N107</f>
        <v>0</v>
      </c>
      <c r="I108" s="117">
        <f>'08-FR-25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5">
      <c r="B109" s="112">
        <f>'08-FR-25 (Pág. 1)'!B108</f>
        <v>0</v>
      </c>
      <c r="C109" s="113">
        <f>'08-FR-25 (Pág. 1)'!C108</f>
        <v>0</v>
      </c>
      <c r="D109" s="114">
        <f>'08-FR-25 (Pág. 1)'!F108</f>
        <v>0</v>
      </c>
      <c r="E109" s="115">
        <f>'08-FR-25 (Pág. 1)'!G108</f>
        <v>0</v>
      </c>
      <c r="F109" s="116">
        <f>'08-FR-25 (Pág. 1)'!I108</f>
        <v>0</v>
      </c>
      <c r="G109" s="114">
        <f>'08-FR-25 (Pág. 1)'!J108</f>
        <v>0</v>
      </c>
      <c r="H109" s="117">
        <f>'08-FR-25 (Pág. 1)'!N108</f>
        <v>0</v>
      </c>
      <c r="I109" s="117">
        <f>'08-FR-25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5">
      <c r="B110" s="112">
        <f>'08-FR-25 (Pág. 1)'!B109</f>
        <v>0</v>
      </c>
      <c r="C110" s="113">
        <f>'08-FR-25 (Pág. 1)'!C109</f>
        <v>0</v>
      </c>
      <c r="D110" s="114">
        <f>'08-FR-25 (Pág. 1)'!F109</f>
        <v>0</v>
      </c>
      <c r="E110" s="115">
        <f>'08-FR-25 (Pág. 1)'!G109</f>
        <v>0</v>
      </c>
      <c r="F110" s="116">
        <f>'08-FR-25 (Pág. 1)'!I109</f>
        <v>0</v>
      </c>
      <c r="G110" s="114">
        <f>'08-FR-25 (Pág. 1)'!J109</f>
        <v>0</v>
      </c>
      <c r="H110" s="117">
        <f>'08-FR-25 (Pág. 1)'!N109</f>
        <v>0</v>
      </c>
      <c r="I110" s="117">
        <f>'08-FR-25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thickBot="1" x14ac:dyDescent="0.3">
      <c r="B111" s="118">
        <f>'08-FR-25 (Pág. 1)'!B111</f>
        <v>0</v>
      </c>
      <c r="C111" s="119">
        <f>'08-FR-25 (Pág. 1)'!C111</f>
        <v>0</v>
      </c>
      <c r="D111" s="120">
        <f>'08-FR-25 (Pág. 1)'!F111</f>
        <v>0</v>
      </c>
      <c r="E111" s="121">
        <f>'08-FR-25 (Pág. 1)'!G111</f>
        <v>0</v>
      </c>
      <c r="F111" s="122">
        <f>'08-FR-25 (Pág. 1)'!I111</f>
        <v>0</v>
      </c>
      <c r="G111" s="123">
        <f>'08-FR-25 (Pág. 1)'!J111</f>
        <v>0</v>
      </c>
      <c r="H111" s="124">
        <f>'08-FR-25 (Pág. 1)'!N111</f>
        <v>0</v>
      </c>
      <c r="I111" s="124">
        <f>'08-FR-25 (Pág. 1)'!O111</f>
        <v>0</v>
      </c>
      <c r="J111" s="42"/>
      <c r="K111" s="42"/>
      <c r="L111" s="47" t="str">
        <f t="shared" si="0"/>
        <v/>
      </c>
      <c r="M111" s="15"/>
      <c r="N111" s="42"/>
      <c r="O111" s="42"/>
      <c r="P111" s="47" t="str">
        <f t="shared" si="1"/>
        <v/>
      </c>
      <c r="Q111" s="15"/>
      <c r="R111" s="42"/>
      <c r="S111" s="42"/>
      <c r="T111" s="47" t="str">
        <f t="shared" si="2"/>
        <v/>
      </c>
      <c r="U111" s="15"/>
      <c r="V111" s="42"/>
      <c r="W111" s="42"/>
      <c r="X111" s="47" t="str">
        <f t="shared" si="3"/>
        <v/>
      </c>
      <c r="Y111" s="15"/>
      <c r="Z111" s="33"/>
    </row>
    <row r="112" spans="2:26" ht="39" customHeight="1" thickBot="1" x14ac:dyDescent="0.3">
      <c r="B112" s="205" t="s">
        <v>151</v>
      </c>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row>
    <row r="113" spans="2:26" ht="13.8" thickBot="1" x14ac:dyDescent="0.3">
      <c r="B113" s="165" t="s">
        <v>106</v>
      </c>
      <c r="C113" s="166"/>
      <c r="D113" s="166"/>
      <c r="E113" s="166"/>
      <c r="F113" s="166"/>
      <c r="G113" s="166"/>
      <c r="H113" s="166"/>
      <c r="I113" s="166"/>
      <c r="J113" s="166"/>
      <c r="K113" s="166"/>
      <c r="L113" s="166"/>
      <c r="M113" s="166"/>
      <c r="N113" s="166"/>
      <c r="O113" s="167"/>
      <c r="P113" s="31"/>
      <c r="Q113" s="5"/>
      <c r="R113" s="28"/>
      <c r="S113" s="28"/>
      <c r="T113" s="31"/>
      <c r="U113" s="5"/>
      <c r="V113" s="28"/>
      <c r="W113" s="28"/>
      <c r="X113" s="31"/>
      <c r="Y113" s="5"/>
      <c r="Z113" s="5"/>
    </row>
    <row r="114" spans="2:26" x14ac:dyDescent="0.25">
      <c r="B114" s="5"/>
      <c r="C114" s="5"/>
      <c r="D114" s="5"/>
      <c r="E114" s="5"/>
      <c r="F114" s="5"/>
      <c r="G114" s="5"/>
      <c r="H114" s="5"/>
      <c r="I114" s="5"/>
      <c r="J114" s="28"/>
      <c r="K114" s="28"/>
      <c r="L114" s="31"/>
      <c r="M114" s="5"/>
      <c r="N114" s="28"/>
      <c r="O114" s="28"/>
      <c r="P114" s="31"/>
      <c r="Q114" s="5"/>
      <c r="R114" s="28"/>
      <c r="S114" s="28"/>
      <c r="T114" s="31"/>
      <c r="U114" s="5"/>
      <c r="V114" s="28"/>
      <c r="W114" s="28"/>
      <c r="X114" s="31"/>
      <c r="Y114" s="5"/>
      <c r="Z114" s="5"/>
    </row>
    <row r="115" spans="2:26" x14ac:dyDescent="0.25">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5">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5">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5">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ht="69.75" customHeight="1" x14ac:dyDescent="0.25"/>
    <row r="120" spans="2:26" s="2" customFormat="1" ht="42" customHeight="1" x14ac:dyDescent="0.25">
      <c r="J120" s="29"/>
      <c r="K120" s="29"/>
      <c r="L120" s="32"/>
      <c r="N120" s="29"/>
      <c r="O120" s="29"/>
      <c r="P120" s="32"/>
      <c r="R120" s="29"/>
      <c r="S120" s="29"/>
      <c r="T120" s="32"/>
      <c r="V120" s="29"/>
      <c r="W120" s="29"/>
      <c r="X120" s="32"/>
    </row>
    <row r="121" spans="2:26" s="2" customFormat="1" ht="28.5" customHeight="1" x14ac:dyDescent="0.25">
      <c r="J121" s="29"/>
      <c r="K121" s="29"/>
      <c r="L121" s="32"/>
      <c r="N121" s="29"/>
      <c r="O121" s="29"/>
      <c r="P121" s="32"/>
      <c r="R121" s="29"/>
      <c r="S121" s="29"/>
      <c r="T121" s="32"/>
      <c r="V121" s="29"/>
      <c r="W121" s="29"/>
      <c r="X121" s="32"/>
    </row>
    <row r="122" spans="2:26" s="2" customFormat="1" ht="38.25" customHeight="1" x14ac:dyDescent="0.25">
      <c r="J122" s="29"/>
      <c r="K122" s="29"/>
      <c r="L122" s="32"/>
      <c r="N122" s="29"/>
      <c r="O122" s="29"/>
      <c r="P122" s="32"/>
      <c r="R122" s="29"/>
      <c r="S122" s="29"/>
      <c r="T122" s="32"/>
      <c r="V122" s="29"/>
      <c r="W122" s="29"/>
      <c r="X122" s="32"/>
    </row>
    <row r="123" spans="2:26" s="2" customFormat="1" ht="53.25" customHeight="1" x14ac:dyDescent="0.25">
      <c r="J123" s="29"/>
      <c r="K123" s="29"/>
      <c r="L123" s="32"/>
      <c r="N123" s="29"/>
      <c r="O123" s="29"/>
      <c r="P123" s="32"/>
      <c r="R123" s="29"/>
      <c r="S123" s="29"/>
      <c r="T123" s="32"/>
      <c r="V123" s="29"/>
      <c r="W123" s="29"/>
      <c r="X123" s="32"/>
    </row>
    <row r="124" spans="2:26" s="2" customFormat="1" ht="30.75" customHeight="1" x14ac:dyDescent="0.25">
      <c r="J124" s="29"/>
      <c r="K124" s="29"/>
      <c r="L124" s="32"/>
      <c r="N124" s="29"/>
      <c r="O124" s="29"/>
      <c r="P124" s="32"/>
      <c r="R124" s="29"/>
      <c r="S124" s="29"/>
      <c r="T124" s="32"/>
      <c r="V124" s="29"/>
      <c r="W124" s="29"/>
      <c r="X124" s="32"/>
    </row>
    <row r="125" spans="2:26" s="2" customFormat="1" ht="36" customHeight="1" x14ac:dyDescent="0.25">
      <c r="J125" s="29"/>
      <c r="K125" s="29"/>
      <c r="L125" s="32"/>
      <c r="N125" s="29"/>
      <c r="O125" s="29"/>
      <c r="P125" s="32"/>
      <c r="R125" s="29"/>
      <c r="S125" s="29"/>
      <c r="T125" s="32"/>
      <c r="V125" s="29"/>
      <c r="W125" s="29"/>
      <c r="X125" s="32"/>
    </row>
    <row r="126" spans="2:26" s="2" customFormat="1" ht="38.25" customHeight="1" x14ac:dyDescent="0.25">
      <c r="J126" s="29"/>
      <c r="K126" s="29"/>
      <c r="L126" s="32"/>
      <c r="N126" s="29"/>
      <c r="O126" s="29"/>
      <c r="P126" s="32"/>
      <c r="R126" s="29"/>
      <c r="S126" s="29"/>
      <c r="T126" s="32"/>
      <c r="V126" s="29"/>
      <c r="W126" s="29"/>
      <c r="X126" s="32"/>
    </row>
    <row r="127" spans="2:26" s="2" customFormat="1" ht="43.5" customHeight="1" x14ac:dyDescent="0.25">
      <c r="J127" s="29"/>
      <c r="K127" s="29"/>
      <c r="L127" s="32"/>
      <c r="N127" s="29"/>
      <c r="O127" s="29"/>
      <c r="P127" s="32"/>
      <c r="R127" s="29"/>
      <c r="S127" s="29"/>
      <c r="T127" s="32"/>
      <c r="V127" s="29"/>
      <c r="W127" s="29"/>
      <c r="X127" s="32"/>
    </row>
    <row r="128" spans="2:26" s="2" customFormat="1" ht="37.5" customHeight="1" x14ac:dyDescent="0.25">
      <c r="J128" s="29"/>
      <c r="K128" s="29"/>
      <c r="L128" s="32"/>
      <c r="N128" s="29"/>
      <c r="O128" s="29"/>
      <c r="P128" s="32"/>
      <c r="R128" s="29"/>
      <c r="S128" s="29"/>
      <c r="T128" s="32"/>
      <c r="V128" s="29"/>
      <c r="W128" s="29"/>
      <c r="X128" s="32"/>
    </row>
    <row r="129" spans="10:28" s="2" customFormat="1" ht="52.5" customHeight="1" x14ac:dyDescent="0.25">
      <c r="J129" s="29"/>
      <c r="K129" s="29"/>
      <c r="L129" s="32"/>
      <c r="N129" s="29"/>
      <c r="O129" s="29"/>
      <c r="P129" s="32"/>
      <c r="R129" s="29"/>
      <c r="S129" s="29"/>
      <c r="T129" s="32"/>
      <c r="V129" s="29"/>
      <c r="W129" s="29"/>
      <c r="X129" s="32"/>
    </row>
    <row r="130" spans="10:28" s="2" customFormat="1" ht="43.5" customHeight="1" x14ac:dyDescent="0.25">
      <c r="J130" s="29"/>
      <c r="K130" s="29"/>
      <c r="L130" s="32"/>
      <c r="N130" s="29"/>
      <c r="O130" s="29"/>
      <c r="P130" s="32"/>
      <c r="R130" s="29"/>
      <c r="S130" s="29"/>
      <c r="T130" s="32"/>
      <c r="V130" s="29"/>
      <c r="W130" s="29"/>
      <c r="X130" s="32"/>
    </row>
    <row r="131" spans="10:28" s="2" customFormat="1" ht="33.75" customHeight="1" x14ac:dyDescent="0.7">
      <c r="J131" s="29"/>
      <c r="K131" s="29"/>
      <c r="L131" s="32"/>
      <c r="N131" s="29"/>
      <c r="O131" s="29"/>
      <c r="P131" s="32"/>
      <c r="R131" s="29"/>
      <c r="S131" s="29"/>
      <c r="T131" s="32"/>
      <c r="V131" s="29"/>
      <c r="W131" s="29"/>
      <c r="X131" s="32"/>
      <c r="AB131" s="6" t="s">
        <v>107</v>
      </c>
    </row>
    <row r="132" spans="10:28" s="2" customFormat="1" ht="21" customHeight="1" x14ac:dyDescent="0.7">
      <c r="J132" s="29"/>
      <c r="K132" s="29"/>
      <c r="L132" s="32"/>
      <c r="N132" s="29"/>
      <c r="O132" s="29"/>
      <c r="P132" s="32"/>
      <c r="R132" s="29"/>
      <c r="S132" s="29"/>
      <c r="T132" s="32"/>
      <c r="V132" s="29"/>
      <c r="W132" s="29"/>
      <c r="X132" s="32"/>
      <c r="AB132" s="6" t="s">
        <v>108</v>
      </c>
    </row>
    <row r="133" spans="10:28" s="2" customFormat="1" ht="19.5" customHeight="1" x14ac:dyDescent="0.7">
      <c r="J133" s="29"/>
      <c r="K133" s="29"/>
      <c r="L133" s="32"/>
      <c r="N133" s="29"/>
      <c r="O133" s="29"/>
      <c r="P133" s="32"/>
      <c r="R133" s="29"/>
      <c r="S133" s="29"/>
      <c r="T133" s="32"/>
      <c r="V133" s="29"/>
      <c r="W133" s="29"/>
      <c r="X133" s="32"/>
      <c r="AB133" s="6" t="s">
        <v>109</v>
      </c>
    </row>
    <row r="134" spans="10:28" s="2" customFormat="1" ht="37.5" customHeight="1" x14ac:dyDescent="0.7">
      <c r="J134" s="29"/>
      <c r="K134" s="29"/>
      <c r="L134" s="32"/>
      <c r="N134" s="29"/>
      <c r="O134" s="29"/>
      <c r="P134" s="32"/>
      <c r="R134" s="29"/>
      <c r="S134" s="29"/>
      <c r="T134" s="32"/>
      <c r="V134" s="29"/>
      <c r="W134" s="29"/>
      <c r="X134" s="32"/>
      <c r="AB134" s="6" t="s">
        <v>110</v>
      </c>
    </row>
    <row r="135" spans="10:28" s="2" customFormat="1" ht="70.5" customHeight="1" x14ac:dyDescent="0.7">
      <c r="J135" s="29"/>
      <c r="K135" s="29"/>
      <c r="L135" s="32"/>
      <c r="N135" s="29"/>
      <c r="O135" s="29"/>
      <c r="P135" s="32"/>
      <c r="R135" s="29"/>
      <c r="S135" s="29"/>
      <c r="T135" s="32"/>
      <c r="V135" s="29"/>
      <c r="W135" s="29"/>
      <c r="X135" s="32"/>
      <c r="AB135" s="6" t="s">
        <v>111</v>
      </c>
    </row>
    <row r="136" spans="10:28" ht="44.4" x14ac:dyDescent="0.7">
      <c r="AB136" s="6" t="s">
        <v>112</v>
      </c>
    </row>
    <row r="137" spans="10:28" ht="44.4" x14ac:dyDescent="0.7">
      <c r="AB137" s="6" t="s">
        <v>113</v>
      </c>
    </row>
    <row r="138" spans="10:28" ht="44.4" x14ac:dyDescent="0.7">
      <c r="AB138" s="6" t="s">
        <v>25</v>
      </c>
    </row>
    <row r="139" spans="10:28" ht="44.4" x14ac:dyDescent="0.7">
      <c r="AB139" s="6" t="s">
        <v>114</v>
      </c>
    </row>
    <row r="140" spans="10:28" ht="44.4" x14ac:dyDescent="0.7">
      <c r="AB140" s="6" t="s">
        <v>115</v>
      </c>
    </row>
    <row r="141" spans="10:28" ht="44.4" x14ac:dyDescent="0.7">
      <c r="AB141" s="6" t="s">
        <v>116</v>
      </c>
    </row>
    <row r="142" spans="10:28" ht="44.4" x14ac:dyDescent="0.7">
      <c r="AB142" s="6" t="s">
        <v>117</v>
      </c>
    </row>
    <row r="143" spans="10:28" ht="44.4" x14ac:dyDescent="0.7">
      <c r="AB143" s="6" t="s">
        <v>118</v>
      </c>
    </row>
    <row r="144" spans="10:28" ht="44.4" x14ac:dyDescent="0.7">
      <c r="AB144" s="6" t="s">
        <v>119</v>
      </c>
    </row>
    <row r="145" spans="28:28" ht="44.4" x14ac:dyDescent="0.7">
      <c r="AB145" s="6" t="s">
        <v>120</v>
      </c>
    </row>
    <row r="146" spans="28:28" ht="44.4" x14ac:dyDescent="0.7">
      <c r="AB146" s="7" t="s">
        <v>121</v>
      </c>
    </row>
  </sheetData>
  <sheetProtection algorithmName="SHA-512" hashValue="D2SPjx3om/QhKKKBI0HpaP6qqABF7foPKOT/FiJlZmpxK0FYUg+hdl5fAKZxfuTzK7GPOLKkIMMREkCGeUnKFA==" saltValue="oEziHMk+QLECRedMGzEWZg==" spinCount="100000" sheet="1" objects="1" scenarios="1"/>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3:O113"/>
    <mergeCell ref="B112:Z112"/>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K13:K111 W13:W111 S13:S111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X13:X111 T13:T111 P13:P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paperSize="41" scale="3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152</v>
      </c>
    </row>
    <row r="4" spans="1:1" ht="34.799999999999997" x14ac:dyDescent="0.55000000000000004">
      <c r="A4" s="12" t="s">
        <v>107</v>
      </c>
    </row>
    <row r="5" spans="1:1" ht="34.799999999999997" x14ac:dyDescent="0.55000000000000004">
      <c r="A5" s="12" t="s">
        <v>153</v>
      </c>
    </row>
    <row r="6" spans="1:1" ht="34.799999999999997" x14ac:dyDescent="0.55000000000000004">
      <c r="A6" s="12" t="s">
        <v>109</v>
      </c>
    </row>
    <row r="7" spans="1:1" ht="34.799999999999997" x14ac:dyDescent="0.55000000000000004">
      <c r="A7" s="12" t="s">
        <v>110</v>
      </c>
    </row>
    <row r="8" spans="1:1" ht="34.799999999999997" x14ac:dyDescent="0.55000000000000004">
      <c r="A8" s="12" t="s">
        <v>111</v>
      </c>
    </row>
    <row r="9" spans="1:1" ht="34.799999999999997" x14ac:dyDescent="0.55000000000000004">
      <c r="A9" s="12" t="s">
        <v>112</v>
      </c>
    </row>
    <row r="10" spans="1:1" ht="34.799999999999997" x14ac:dyDescent="0.55000000000000004">
      <c r="A10" s="12" t="s">
        <v>113</v>
      </c>
    </row>
    <row r="11" spans="1:1" ht="34.799999999999997" x14ac:dyDescent="0.55000000000000004">
      <c r="A11" s="12" t="s">
        <v>25</v>
      </c>
    </row>
    <row r="12" spans="1:1" ht="34.799999999999997" x14ac:dyDescent="0.55000000000000004">
      <c r="A12" s="12" t="s">
        <v>114</v>
      </c>
    </row>
    <row r="13" spans="1:1" ht="34.799999999999997" x14ac:dyDescent="0.55000000000000004">
      <c r="A13" s="12" t="s">
        <v>115</v>
      </c>
    </row>
    <row r="14" spans="1:1" ht="34.799999999999997" x14ac:dyDescent="0.55000000000000004">
      <c r="A14" s="12" t="s">
        <v>116</v>
      </c>
    </row>
    <row r="15" spans="1:1" ht="34.799999999999997" x14ac:dyDescent="0.55000000000000004">
      <c r="A15" s="12" t="s">
        <v>117</v>
      </c>
    </row>
    <row r="16" spans="1:1" ht="34.799999999999997" x14ac:dyDescent="0.55000000000000004">
      <c r="A16" s="12" t="s">
        <v>118</v>
      </c>
    </row>
    <row r="17" spans="1:1" ht="34.799999999999997" x14ac:dyDescent="0.55000000000000004">
      <c r="A17" s="12" t="s">
        <v>154</v>
      </c>
    </row>
    <row r="18" spans="1:1" ht="34.799999999999997" x14ac:dyDescent="0.55000000000000004">
      <c r="A18" s="12" t="s">
        <v>120</v>
      </c>
    </row>
    <row r="19" spans="1:1" ht="34.799999999999997" x14ac:dyDescent="0.55000000000000004">
      <c r="A19" s="13" t="s">
        <v>121</v>
      </c>
    </row>
    <row r="22" spans="1:1" x14ac:dyDescent="0.25">
      <c r="A22" t="s">
        <v>21</v>
      </c>
    </row>
    <row r="23" spans="1:1" ht="34.799999999999997" x14ac:dyDescent="0.55000000000000004">
      <c r="A23" s="13" t="s">
        <v>26</v>
      </c>
    </row>
    <row r="24" spans="1:1" ht="34.799999999999997" x14ac:dyDescent="0.55000000000000004">
      <c r="A24" s="13" t="s">
        <v>53</v>
      </c>
    </row>
    <row r="27" spans="1:1" x14ac:dyDescent="0.25">
      <c r="A27" t="s">
        <v>155</v>
      </c>
    </row>
    <row r="28" spans="1:1" ht="34.799999999999997" x14ac:dyDescent="0.55000000000000004">
      <c r="A28" s="13" t="s">
        <v>27</v>
      </c>
    </row>
    <row r="29" spans="1:1" ht="34.799999999999997" x14ac:dyDescent="0.55000000000000004">
      <c r="A29" s="13" t="s">
        <v>78</v>
      </c>
    </row>
    <row r="30" spans="1:1" ht="34.799999999999997" x14ac:dyDescent="0.55000000000000004">
      <c r="A30" s="13" t="s">
        <v>156</v>
      </c>
    </row>
    <row r="31" spans="1:1" ht="34.799999999999997" x14ac:dyDescent="0.55000000000000004">
      <c r="A31" s="13" t="s">
        <v>157</v>
      </c>
    </row>
    <row r="32" spans="1:1" ht="34.799999999999997" x14ac:dyDescent="0.55000000000000004">
      <c r="A32" s="13"/>
    </row>
    <row r="33" spans="1:1" ht="34.799999999999997" x14ac:dyDescent="0.55000000000000004">
      <c r="A33" s="13" t="s">
        <v>55</v>
      </c>
    </row>
    <row r="34" spans="1:1" ht="34.799999999999997" x14ac:dyDescent="0.55000000000000004">
      <c r="A34" s="13" t="s">
        <v>28</v>
      </c>
    </row>
    <row r="35" spans="1:1" ht="34.799999999999997" x14ac:dyDescent="0.55000000000000004">
      <c r="A35" s="13" t="s">
        <v>91</v>
      </c>
    </row>
    <row r="36" spans="1:1" ht="34.799999999999997" x14ac:dyDescent="0.55000000000000004">
      <c r="A36" s="13"/>
    </row>
    <row r="37" spans="1:1" ht="34.799999999999997" x14ac:dyDescent="0.55000000000000004">
      <c r="A37" s="13"/>
    </row>
    <row r="38" spans="1:1" ht="34.799999999999997" x14ac:dyDescent="0.55000000000000004">
      <c r="A38" s="13" t="s">
        <v>158</v>
      </c>
    </row>
    <row r="39" spans="1:1" ht="34.799999999999997" x14ac:dyDescent="0.55000000000000004">
      <c r="A39" s="13" t="s">
        <v>159</v>
      </c>
    </row>
    <row r="40" spans="1:1" ht="34.799999999999997" x14ac:dyDescent="0.55000000000000004">
      <c r="A40" s="13" t="s">
        <v>160</v>
      </c>
    </row>
    <row r="41" spans="1:1" ht="34.799999999999997" x14ac:dyDescent="0.55000000000000004">
      <c r="A41" s="13" t="s">
        <v>161</v>
      </c>
    </row>
    <row r="42" spans="1:1" ht="34.799999999999997" x14ac:dyDescent="0.55000000000000004">
      <c r="A42" s="13" t="s">
        <v>162</v>
      </c>
    </row>
    <row r="43" spans="1:1" ht="34.799999999999997" x14ac:dyDescent="0.55000000000000004">
      <c r="A43" s="13" t="s">
        <v>163</v>
      </c>
    </row>
    <row r="44" spans="1:1" ht="34.799999999999997" x14ac:dyDescent="0.55000000000000004">
      <c r="A44" s="13" t="s">
        <v>164</v>
      </c>
    </row>
    <row r="45" spans="1:1" ht="34.799999999999997" x14ac:dyDescent="0.55000000000000004">
      <c r="A45" s="13" t="s">
        <v>54</v>
      </c>
    </row>
    <row r="46" spans="1:1" ht="34.799999999999997" x14ac:dyDescent="0.55000000000000004">
      <c r="A46" s="13" t="s">
        <v>165</v>
      </c>
    </row>
    <row r="47" spans="1:1" ht="34.799999999999997" x14ac:dyDescent="0.55000000000000004">
      <c r="A47" s="13" t="s">
        <v>166</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B303899E9BE24E910FBCBC5988A65F" ma:contentTypeVersion="12" ma:contentTypeDescription="Crear nuevo documento." ma:contentTypeScope="" ma:versionID="28220633a9cb152e691c3440160b83c8">
  <xsd:schema xmlns:xsd="http://www.w3.org/2001/XMLSchema" xmlns:xs="http://www.w3.org/2001/XMLSchema" xmlns:p="http://schemas.microsoft.com/office/2006/metadata/properties" xmlns:ns2="1d29bd4f-e346-4363-9594-c44ce7087f4a" xmlns:ns3="88b35066-c47a-484d-b65b-a5c8bca7222b" targetNamespace="http://schemas.microsoft.com/office/2006/metadata/properties" ma:root="true" ma:fieldsID="b3c4d96d9cc598d84f36333462a6b0af" ns2:_="" ns3:_="">
    <xsd:import namespace="1d29bd4f-e346-4363-9594-c44ce7087f4a"/>
    <xsd:import namespace="88b35066-c47a-484d-b65b-a5c8bca722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9bd4f-e346-4363-9594-c44ce7087f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b35066-c47a-484d-b65b-a5c8bca7222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B9FC54-AD35-432F-8E0E-E93FC5140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9bd4f-e346-4363-9594-c44ce7087f4a"/>
    <ds:schemaRef ds:uri="88b35066-c47a-484d-b65b-a5c8bca722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46C87B-011D-4401-BBAE-E2A06DC8FC57}">
  <ds:schemaRefs>
    <ds:schemaRef ds:uri="http://schemas.microsoft.com/sharepoint/v3/contenttype/forms"/>
  </ds:schemaRefs>
</ds:datastoreItem>
</file>

<file path=customXml/itemProps3.xml><?xml version="1.0" encoding="utf-8"?>
<ds:datastoreItem xmlns:ds="http://schemas.openxmlformats.org/officeDocument/2006/customXml" ds:itemID="{EC305675-AE27-428D-96EF-823E3886DEDA}">
  <ds:schemaRefs>
    <ds:schemaRef ds:uri="1d29bd4f-e346-4363-9594-c44ce7087f4a"/>
    <ds:schemaRef ds:uri="http://www.w3.org/XML/1998/namespace"/>
    <ds:schemaRef ds:uri="88b35066-c47a-484d-b65b-a5c8bca7222b"/>
    <ds:schemaRef ds:uri="http://purl.org/dc/terms/"/>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2021-10-21T15:00:55Z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0x010100DDB303899E9BE24E910FBCBC5988A65F</vt:lpwstr>
  </property>
</Properties>
</file>