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0-Mayis\Plan Mejoramiento\2021\Seguimiento Plan Mejoramiento por Procesos Trimestre 4-2021\"/>
    </mc:Choice>
  </mc:AlternateContent>
  <xr:revisionPtr revIDLastSave="0" documentId="13_ncr:1_{1EF5491A-7251-4D0B-AF81-D072546E7301}"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<sst xmlns="http://schemas.openxmlformats.org/spreadsheetml/2006/main" count="290" uniqueCount="154">
  <si>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</si>
  <si>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</si>
  <si>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</si>
  <si>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</si>
  <si>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</si>
  <si>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</si>
  <si>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</si>
  <si>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</si>
  <si>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</si>
  <si>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</si>
  <si>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</si>
  <si>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</si>
  <si>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</si>
  <si>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</si>
  <si>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</si>
  <si>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</si>
  <si>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</si>
  <si>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</si>
  <si>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</si>
  <si>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</si>
  <si>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</si>
  <si>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</si>
  <si>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</si>
  <si>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</si>
  <si>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</si>
  <si>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</si>
  <si>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</si>
  <si>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</si>
  <si>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</si>
  <si>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</si>
  <si>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</si>
  <si>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</si>
  <si>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</si>
  <si>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</si>
  <si>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</si>
  <si>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</si>
  <si>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</si>
  <si>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</si>
  <si>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</si>
  <si>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</si>
  <si>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</si>
  <si>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</si>
  <si>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</si>
  <si>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</si>
  <si>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</si>
  <si>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</si>
  <si>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</si>
  <si>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</si>
  <si>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</si>
  <si>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</si>
  <si>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</si>
  <si>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</si>
  <si>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</si>
  <si>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</si>
  <si>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</si>
  <si>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</si>
  <si>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</si>
  <si>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</si>
  <si>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</si>
  <si>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</si>
  <si>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</si>
  <si>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</si>
  <si>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</si>
  <si>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</si>
  <si>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</si>
  <si>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</si>
  <si>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</si>
  <si>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</si>
  <si>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</si>
  <si>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</si>
  <si>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</si>
  <si>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</si>
  <si>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</si>
  <si>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</si>
  <si>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</si>
  <si>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</si>
  <si>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</si>
  <si>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</si>
  <si>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</si>
  <si>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</si>
  <si>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</si>
  <si>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</si>
  <si>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</si>
  <si>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 xml:space="preserve"> 11 Acta(s) de reunión de socialización</t>
  </si>
  <si>
    <t>Socialización sobre conocimiento y uso de plantillas oficiales</t>
  </si>
  <si>
    <t>Comunicaciones emitidas con el uso de la(s) plantillas según Guía de Comuniaciones vigente</t>
  </si>
  <si>
    <t>Personería Delegada para la Coordinación de Gestión de la Personerías Locales - Personería Delegada para la
Coordinación de Prevención y Control a la Función Pública - Personería Delegada para la Coordinación del Ministerio
Público y los Derechos Humanos</t>
  </si>
  <si>
    <t>Talento Humano
Tecnológicos</t>
  </si>
  <si>
    <t>No aplica, esta previsto para el segundo trimestre de 2021</t>
  </si>
  <si>
    <t>No aplica, esta previsto para el segundo, tercer y cuarto trimestre de 2021.</t>
  </si>
  <si>
    <t>Dado que las socializaciones se realizaron durante el mes de mayo 2021 y en ellas se solicitó que desde cada dependencia se realizará una verificación aleatoria de las comunicaciones a partir del mes de junio, las evidencias de cumplimiento de la presente acción iniciaron desde el último mes del 2do trimestre. En el caso de la Coordinación del MP y los DDHH se solicitó dar inicio a la verificación desde el mes de mayo, teniendo en cuenta que como receptores de los informes, comunicados y demás documentos que se generan al interior del proceso de cara a la comunidad, realizaran la retroalimentación del producto, incluyendo lo relacionado con el adecuado uso de la plantilla cuando se identificaran inconsistencias relacionadas con este aspecto. (Se adjuntan evidencias de algunas retroalimentaciones realizadas desde la Coordinación del MP y los DDHH).</t>
  </si>
  <si>
    <t>No se estableció el seguimiento y revisión de las partes interesadas de la información respecto de las encuestas con la Alta Consejería para las Víctimas, Migración Colombia y en la Secretaría Distrital de Seguridad, Convivencia y Justicia; en la medida que no se realizó la tabulación, análisis y medición a los resultados obtenidos en un informe, para tomar las acciones necesarias a los resultados de las encuestas aplicadas a las partes interesadas mencionadas, incumpliendo con el numeral 4.2 comprensión de las necesidades y expectativas de las partes interesadas de la Norma ISO 9001:2015.</t>
  </si>
  <si>
    <t>* No se cuenta con una guía, procedimiento o metodología dentro de la Entidad para que de manera transversal y estandarizada se identifiquen las partes interesadas, sus necesidades y expectativas, así como el seguimiento y revisión de estos requisitos.
* El proceso de promoción y defensa de derechos dio estricto cumplimiento al plan de acción del SGC vigencia 2020, en concordancia con los lineamientos institucionales de la Dirección de Planeación.
* El plan de acción del SGC para la vigencia 2020, no incluía una actividad especifica para hacer seguimiento y revisión a las partes interesadas del proceso de promoción y defensa de derechos.
* No se contemplaron los usuarios dentro de la auditoria interna, como partes interesadas que se les realiza seguimiento y revisión de los resultados obtenidos bajo las encuestas de percepción de su satisfacción.
* Falta de conocimiento y experiencia en la implementación de lo relacionado con partes interesadas, ya que es un tema nuevo en la norma ISO 9001:2015 y para la Entidad, teniendo en cuenta que se logró la certificación en el 2019.
* Se tenia el concepto por parte de los referentes lideres del SGC en el proceso de promoción y defensa de derechos que, el mantenimiento del SGC se daba únicamente bajo el alcance del Plan de Acción definido por la Dirección de Planeación.
* Dificultad para definir las partes interesadas del proceso, teniendo en cuenta la misión de la Entidad y del proceso, ya que al ser un ente de control, solo se afectan las partes interesadas, lo que no amerita seguimiento y revisión. Y la Entidad solo es afectada por entes de control a quienes se les conocen sus requisitos bajo normatividad, siendo esta cubierta por medio del cumplimiento a la matriz de requisitos legales.</t>
  </si>
  <si>
    <t>Dar cumplimiento al Plan de Acción del Sistema de Gestión de Calidad para la vigencia 2021, definido por la Dirección de Planeación, asi como al numeral 4.2. "Comprensión de las necesidades y expectativas de las partes interesadas" de la Norma Técnica ISO 9001:2015, en lo referente a "La organización debe realizar el seguimiento y la revisión de la información sobre estas partes interesadas y sus requisitos pertinentes".</t>
  </si>
  <si>
    <t>∑ de porcentajes o pesos de actividades ejecutadas
(Ver pesos en formato de Accion de mejora)</t>
  </si>
  <si>
    <t>Personero(a) Delegado(a) para la Coordinación del Ministerio Público y los Derechos Humanos
y
Personero(a) Delegado(a) para la Gestión de las Personerías Locales</t>
  </si>
  <si>
    <t>* Recursos Tecnologicos
* Recurso Humano (Funcionarios y contratistas)</t>
  </si>
  <si>
    <t>No se desarrollaron actividades para dar cumplimiento a esta acción, debido a que algunas se estan ejecutando durante el mes de julio y otras se tienen proyectadas para el mes de agosto de 2021.</t>
  </si>
  <si>
    <t>* Hacer uso del servidor interno de la Entidad para resguardar la información.
* Descargar videos de las conciliaciones virtuales para resguardar dicha información.</t>
  </si>
  <si>
    <t>* Fortalecer los controles asociados a los riesgos de seguridad de la información que hacen parte del proceso de Promoción y Defensa de Derechos.
* Salvaguardar los activos de información criticos del proceso de Promoción y Defensa de Derechos.
* Fortalecer el proceso de la conciliación virtual, con el fin de garantizar y dar legitimidad a los productos que alli se emiten como son: actas, constancias, etc.</t>
  </si>
  <si>
    <t>Fortalecer los controles existentes para la protección y seguridad de la información que se produce al interior de las dependencias que conforman el proceso de Promoción y Defensa de Derechos.</t>
  </si>
  <si>
    <t>Correos solicitando la gestión del backup, mesas de ayuda solicitando el backup y capturas de pantalla con la información en el backup</t>
  </si>
  <si>
    <t>Todos los Personeros(as) Delegados(as) adscritos a la P.D. para la Coordinación del Ministerio Público y los Derechos Humanos
y
Directora de Conciliación y M.A.S.C.</t>
  </si>
  <si>
    <t>* Fortalecer con todo el equipo de trabajo las actividades de toma de conciencia.</t>
  </si>
  <si>
    <t>* Asegurar las competencias necesarias en materia de fundamentos del SGC para todo el personal que participa del proceso de Promoción y Defensa de Derechos.
* Hacer que los funcionarios y contratistas entiendan sus responsbilidad y como sus acciones contribuyen al logro de los objetivos del proceso.
* Empoderar a los referentes en el desarrollo de las actividades que conforman el sistema de gestión de calidad.</t>
  </si>
  <si>
    <t>Realizar actividades de toma de conciencia en los fundamentos del Sistema de Gestión de la Calidad al interior de cada una de las dependencias del proceso de Promoción y Defensa de Derechos.</t>
  </si>
  <si>
    <t>*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t>
  </si>
  <si>
    <t>* Contar con documentos actualizados que describan adecuadamente las actividades que se realizan en el proceso, permitiendo gestionar de manera correcta el conocimiento del mismo.
* Realizar un entrenamiento mas adecuado, al contar con las actividades que realmente se desarrollan en el proceso.
* Evitar no conformidades, por el incumplimiento de los requisitos de la Entidad en materia de elaboración y actualización de documentos.</t>
  </si>
  <si>
    <t>Fortalecer la información documentada del proceso de Promoción y Defensa de Derechos, mediante la creación, revisión y actualización de los procedimientos, instructivos y demas documentos que se consideren pertinentes dentro del mismo.</t>
  </si>
  <si>
    <t>Personera Delegada para la Coordinación del Ministerio Público y los Derechos Humanos,
Directora de Conciliación y M.A.S.C.
y
Personera Delegada para la Orientación y Asistencia a las Personas</t>
  </si>
  <si>
    <t>Correo solicitando la revisión, actualización y creación de procedimientos e instructivos, procedimiento 05-PT-002 e instructivo 05-IN-001 actualizados, e instructivo de control de calidad de la Línea 143 creado en el SGC con sus respectivos formatos.</t>
  </si>
  <si>
    <t>4.1.4 La caracterización del Proceso Promoción y Defensa de Derechos 05-PR-01, tiene una versión publicada en Isolución versión 06, y en el siguiente link https://www.personeriabogota.gov.co/estructura-organica-talento-humano/procesos-y-procedimientos/send/244-5-promocion-y-defensa-de-derechos/13580-05-pr-01-caracterizacion-proceso-promocion-y-defensa-de-derechos-v7-26-05-2020 versión 07, la cual tiene logos desactualizados. Así mismo está incompleta la versión de Isolucion Incumpliendo numeral 7.5 de la norma ISO 9001:2015.</t>
  </si>
  <si>
    <t>1. ¿Por qué la caracterización del proceso 05 esta con logos desactualizados en la pagina web e incompleta en ISOLUCION? RTA: Porque la Dirección de Planeación aun no habia solicitado el cambio de logo a la Dirección de TIC y porque no ha identificado que la caracterización esta incompleta, como responsables de los documentos originales del SGC.
2. ¿Por qué no habia aun solicitado el cambio de logo a la Dirección de TIC y no ha verificado la caracterización del proceso 05 como responsables de los documentos originales del SGC? RTA: Porque aun se encontraban en la transición de cambio de logos de acuerdo a la planificación definida para este cambio y porque no han realizado una verificación detallada de este documento ya que es un caso puntual.
3. ¿Por qué aun se encontraban en la transción de cambio de logo y no verificaron a detalle cada documento? RTA: Por el número significativo de documentos controlados dentro del SGC que amerita una labor operativa alta y porque la configuración correcta de los documentos en el aplicativo ISOLUCION era responsabilidad de la empresa contratista.</t>
  </si>
  <si>
    <t>Gestionar de acuerdo a como se venia adelantando bajo los lineamientos de la Dirección de Planeación, el ajuste de los documentos que presenten inconsistencias debido a la transición de cambio de logo y traslado al aplicativo ISOLUCION, mediante la Dirección de Planeación como responsable principal de la custodia de los documentos originales (en medio digital) y  controlados dentro del SGC.</t>
  </si>
  <si>
    <t>Personera Delegada para la Coordinación del Ministerio Público y los Derechos Humanos</t>
  </si>
  <si>
    <t>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t>
  </si>
  <si>
    <t>* No se había realizado una revisión a fondo de los procedimientos e instructivos de la Dirección de Conciliación y por consiguiente, su actualización de cara a las actividades que realmente en el día a día allí se desarrollan.
* Debido a la experiencia de algunos abogados conciliadores, estos ya no se apoyan en los procedimientos e instructivos para el desarrollo de sus actividades, por ende, dejan a un lado requisitos mínimos que allí se definen para el proceso de conciliación.
* Se ha presentado una rotación alta de abogados conciliadores y personal asistencial que los apoya, los cuales desarrollan sus actividades sin tener en cuenta los procedimientos e instructivos que allí se manejan.
* No existe una cultura hacia la calidad, que difunda al interior de la Dirección de Conciliación la conveniencia y adecuación de los procedimientos e instructivos a su interior.
* No se cuenta con controles operacionales que, permitan identificar y corregir de inmediato las inconsistencias (falta de formatos o de firmas y sellos), durante el flujo habitual del proceso de conciliación.
* No se utilizan los procedimientos e instructivos dentro del proceso de entrenamiento para el personal que ingresa nuevo a la Dirección de Conciliación.</t>
  </si>
  <si>
    <t>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t>
  </si>
  <si>
    <t>Personera Delegada para la Coordinación del Ministerio Público y los Derechos Humanos
y
Directora de Conciliación y M.A.S.C.</t>
  </si>
  <si>
    <t>Correo solicitando ejecutar la Toma de Conciencia al SGC y Evidencias de la toma de conciencia realizada en cada dependencia (listas de asistencia, capturas de pantalla, link de grabaciones, presentaciones, etc)</t>
  </si>
  <si>
    <t>Correo de solicitud a Planeación para ajustar los documentos, Correo de respuesta a Planeación indicando observaciones o que el ajuste se realizó correctamente, y Correo con observaciones de nueva verificación en página web e ISOLUCION (si se identifican inconsistencias)</t>
  </si>
  <si>
    <t>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t>
  </si>
  <si>
    <t>Metodología de partes interesadas, aprobada, socializada e implementada</t>
  </si>
  <si>
    <t>100% de Comunicaciones oficiales con el uso de las plantillas institucional según Guía de Comunicaciones vigente</t>
  </si>
  <si>
    <t>Actividad cumplida al 100% en el 2do trimestre de 2021.</t>
  </si>
  <si>
    <t>Todas las dependencias adscritas a la PD para la  Coordinación del Ministerio Público y DDHH realizaron la socialización correspondiente, respecto al hallazgo del Icontec y las nuevas plantillas que se deben utilizar. Estas reuniones tienen como evidencia las actas de reunión y el registro de asistencia por parte de todos los funcionarios y contratistas del eje. (Se adjuntan las evidencias en el SharePoint dispuesto por la Dirección de Planeación).</t>
  </si>
  <si>
    <t>Teniendo en cuenta las revisiones programadas para el 9 de agosto y 20 de septiembre de 2021 por la Oficina Asesora de Comunicaciones, las dependencias adscritas al Eje del Ministerio Público y los Derechos Humanos realizaron una verificación aleatoria de los documentos producidos que ameritaron el uso de las plantillas desde el mes de abril hasta septiembre 2021, usando como fuente el sistema SINPROC, el sistema SIRIUS y las cuentas de correo. El resultado de las verificaciones de la OAC fue favorable, identificando solo un caso con la aplicación inadecuada de las plantillas (Se anexan evidencias de la verificación). Adicionalmente, se actualizaron los lineamientos para el adecuado uso de las plantillas, con ocasión de un nuevo cambio que la OAC realizó del logo de la Entidad (se anexa correo con los nuevos lineamientos).</t>
  </si>
  <si>
    <t>No aplica, acción prevista para el tercer y cuarto trimestre de 2021.</t>
  </si>
  <si>
    <t>Se identifica que el registro de las actuaciones de la gestión de los requerimientos ciudadanos que ingresan por los canales escrito y web, en algunos casos no están siendo cargadas completas en el aplicativo Sinproc.</t>
  </si>
  <si>
    <t>* Poca experiencia en el manejo de la aplicativo, dada la reciente vinculación de las personas que presentaron las salidas no conformes.
* Necesidad de mas capacitación en el aplicativo Sinproc, específicamente en el registro de las actuaciones correspondientes a los requerimientos ciudadanos el dicho aplicativo, como la principal fuente de información de los requerimientos en la entidad.
* Necesidad de establecer un seguimiento periódico puntual para la revisión del cargue de actuaciones en el aplicativo Sinproc.</t>
  </si>
  <si>
    <t>Realizar una nueva capacitación en el manejo del aplicativo Sinproc, dirigida a todos los profesionales que gestionan requerimientos ciudadanos, así como realizar un seguimiento quincenal mediante la verificación aleatoria del registro de las actuaciones en el
aplicativo.</t>
  </si>
  <si>
    <t>Remisión del memorando 2021IE0315377 del 5/05/2021, Evidencias de la capacitación virtual en la gestión de requerimientos ciudadanos en le SINPROC y cuatro seguimientos mediante verificación aleatoria a las actuaciones en el aplicativo SINPROC.</t>
  </si>
  <si>
    <t>Personera Delegada para la Orientación y Asistencia a las Personas</t>
  </si>
  <si>
    <t>Se realizaron las correspondientes observaciones al documento vigente de partes interesadas (14-PT-06), del cual es responsable el proceso de Servicio al Usuario. Se realizó la socialización de este procedimiento con todos los referentes de gestión de las dependencias adscritas al eje del Ministerio Público y los Derechos Humanos, así mismo, ellos replicaron la socialización al interior de sus dependencias. Teniendo en cuenta que sigue vigente el procedimiento (14-PT-06) se definió un formato para identificar las partes interesadas, el cual fue implementado por las diez dependencias adscritas al eje. Finalmente, se aplicó la encuesta de percepción de la parte interesada denominada "Alta Consejería para los Derechos de las Víctimas la Paz y la Reconciliación" la cual se oficializó en el SGC como documento controlado (se anexan evidencias de cada uno de los puntos anteriormente mencionados).</t>
  </si>
  <si>
    <t>Se realizaron dos de las tres actividades definidas para dar cumplimiento a esta acción, teniendo en cuenta que está definida para finalizarla el 31-12-2021: 1) Se solicitó a la Dirección de Conciliación que, realizara la gestión con la Dirección de TIC para que pueda guardar las grabaciones de las audiencias de conciliación directamente en una carpeta de alguno de los servidores de la Entidad y 2) Se solicitó a todas las dependencias que conforman el proceso de Promoción y Defensa de Derechos, realizar la gestión con la Dirección de TIC para contar con un backup de la información que allí producen, directamente en alguno de los servidores de la Entidad (se anexan evidencias de cada uno de los puntos anteriormente mencionados).</t>
  </si>
  <si>
    <t>Se realizó una de las dos actividades definidas para dar cumplimiento a esta acción, teniendo en cuenta que está definida para finalizarla el 31-12-2021: 1) Se solicitó la realización de una actividad libre (charla, taller, dinámica) en cada dependencia adscrita al proceso de Promoción y Defensa de Derechos, de toma de conciencia en los fundamentos del SGC (se anexan evidencias del punto anteriormente mencionado).</t>
  </si>
  <si>
    <t>Se realizaron dos de las tres actividades definidas para dar cumplimiento a esta acción, teniendo en cuenta que está definida para finalizarla el 30-11-2021: 1) Se solicitó a la Dirección de Conciliación la actualización del procedimiento 05-PT-002 y el instructivo 05-IN-001 de acuerdo a la última versión de la Guía de Elaboración de Documentos y 2) Se solicitó a la P.D. para la Orientación y Asistencia, la creación del instructivo para el control de calidad en la Línea 143 con los formatos que consideren necesarios (se anexan evidencias de cada uno de los puntos anteriormente mencionados).</t>
  </si>
  <si>
    <t>Se realizaron las tres actividades definidas para dar cumplimiento a esta acción, teniendo en cuenta que está definida para finalizarla el 15-10-2021: 1) Se solicitó a la Dirección de Planeación el ajuste de la Caracterización del proceso de Promoción y Defensa de Derechos tanto en la página web como en el aplicativo ISOLUCION, 2) Se verificó que el ajuste se hubiera realizado correctamente y se aprobó el cambio de versión de la caracterización del proceso mediante ISOLUCION y 3) se realizó una nueva verificación en la página web y aplicativo ISOLUCION, del estado de todos los documentos que hacen parte del proceso de Promoción y Defensa de Derechos, donde si identificaron inconsistencias que fueron reportadas a la Dirección de Planeación para su correspondiente ajuste (se anexan evidencias de cada uno de los puntos anteriormente mencionados).</t>
  </si>
  <si>
    <t>Se realizó una de las cuatro actividades definidas para dar cumplimiento a esta acción, teniendo en cuenta que está definida para finalizarla el 31-12-2021: 1) Se solicitó a la Dirección de Conciliación la revisión y actualización principalmente del procedimiento 05-PT-002 y el instructivo 05-IN-001, como de los instructivos para las audiencias virtuales, de acuerdo a las actividades que realmente se están ejecutando en el ejercicio de las audiencias de conciliación (se anexan evidencias del punto anteriormente mencionado).</t>
  </si>
  <si>
    <t>Se realizaron dos de las tres actividades definidas para dar cumplimiento a esta acción, teniendo en cuenta que está definida para finalizarla el 31-12-2021: 1) Se remitió nuevamente a todos los funcionarios y contratistas el memorando 2021IE0315377 del 5/05/2021 con lineamientos a tener en cuenta al momento del registro de actuaciones en el SINPROC y 2) Se capacitó de manera virtual a los profesionales de la P.D. para la Orientación y Asistencia, en el manejo del aplicativo SINPROC para la gestión de requerimientos ciudadanos (se anexan evidencias de cada uno de los puntos anteriormente mencionados).</t>
  </si>
  <si>
    <t>De acuerdo al lineamiento establecido por la Coordinación del Ministerio Público y los Derechos Humanos en el mes de septiembre, las dependencias adscritas iniciaron con la revisión in situ del adecuado uso de las plantillas en aquellos documentos que se producen en cada una de ellas. Adicionalmente, en reunión de seguimiento a la gestión, se incluyó el tema en el orden del día con el fin de seguir fortaleciendo el uso adecuado de las plantillas en el eje (punto 5 del acta de la reunión). Finalmente, desde la Coordinación se recuerda el adecuado uso de las plantillas, por medio de los memorandos mensuales de seguimiento al POA, PEI, PMR y Proyecto de Inversión y del registro adecuado en la herramienta PMR. (se anexan evidencias de cada uno de los puntos anteriormente mencionados).</t>
  </si>
  <si>
    <t>De las cinco (5) actividades planificadas en la acción correctiva, se encontraba pendiente la ejecución de la actividad No. 5 con un peso porcentual del 10%. Con base en lo anterior, se ejecutó dicha actividad en la que la P.D. para la Protección de las Víctimas del Conflicto Armado Interno analizó los resultados de la encuesta diligenciada por la Alta Consejería y ejecutó las acciones que consideró pertinentes en el marco de las competencias de la Entidad, dejando el avance o justificación en un informe entregado a la Coordinación del Ministerio público y los Derechos Humanos (se anexan evidencias de cada uno de los puntos anteriormente mencionados).</t>
  </si>
  <si>
    <t>De las tres (3) actividades planificadas en la acción correctiva, se encontraba pendiente la ejecución de la actividad No. 3 con un peso porcentual del 50%. Con base en lo anterior, se realizó la solicitud a la Dirección de TIC por parte de las diez dependencias adscritas al eje del Ministerio Público y los Derechos Humanos. Así mismo, se realizó el cargue de los documentos digitales en las carpetas que a la fecha la Dirección TIC ha logrado crear y configurar. (se anexan evidencias del punto anteriormente mencionado).</t>
  </si>
  <si>
    <t>De las dos (2) actividades planificadas en la acción correctiva, se encontraba pendiente la ejecución de la actividad No. 2 con un peso porcentual del 80%. Con base en lo anterior, se realizó la actividad libre de toma de conciencia en cada una de las dependencias del eje del Ministerio Público y los Derechos Humanos (se anexan evidencias del punto anteriormente mencionado).</t>
  </si>
  <si>
    <t>De las cuatro (4) actividades planificadas en la acción correctiva, se encontraba pendiente la ejecución de la actividad No. 3 y 4 con un peso porcentual del 80%. Con base en lo anterior, se ejecutó la actividad No. 4 con la creación del instructivo para el control de calidad en la Linea 143. La actividad No. 3 continua pendiente debido a que la Dirección de Conciliación se encuentra aún en el proceso de actualización de los procedimientos e instructivos. (se anexan evidencias del punto anteriormente mencionado).</t>
  </si>
  <si>
    <t>Actividad cumplida al 100% en el 3er trimestre de 2021.</t>
  </si>
  <si>
    <t>Se mantiene el mismo avance del trimestre anterior, debido a que la Dirección de Conciliación se encuentra aun en el proceso de actualización de los procedimientos e instructivos.</t>
  </si>
  <si>
    <t>De las tres (3) actividades planificadas en la acción correctiva, se encontraba pendiente la ejecución de la actividad No. 3 con un peso porcentual del 30%. Con base en lo anterior, se realizaron los seguimientos quincenales con informes mensuales del adecuado cierre de los SINPROC y del cargue completo de las evidencias por parte de los profesionales del grupo de requerimientos ciudadanos adscritos a la P.D. para la Orientación y Asistencia.</t>
  </si>
  <si>
    <t>Se dio cumplimiento a las tres (3) actividades planificadas en la acción correctiva. Con base en lo anterior, se firmó la carta de compromiso por parte de los funcionarios y contratistas que particiaron directamente de la SNC. Posteriormente, se realizó la reunion de trabajo para sensibilizar sobre lo relacionado con la SNC y el adecuado uso de los documentos controlados. Finalmente, se realizó la designación del responsable de revisar los informes de espacios de participación, previo a su entrega, y se dio inicio con las correspondientes revisiones. (se anexan evidencias del punto anteriormente mencionado).</t>
  </si>
  <si>
    <t>Algunos funcionarios utilizan los formatos 01-FR- 53 desactualizados, a pesar de que los encuentran disponibles en ISOLUCIÓN.</t>
  </si>
  <si>
    <t xml:space="preserve">1) ¿Por que se mantienen los formatos 01-FR-53 grabados en los computadores?
RTA: Para los fucionarios es mas facil utilizar un formato ya utilizado anteriormente, para montar su nuevo reporte.
2) ¿Por que no deescargan el formato 01-FR-53 actualizado de la plataforma ISOLUCION, antes de rendir el informe?
RTA: Por que olvidan la identificación del formato para ubicarlo en ISOLUCION. </t>
  </si>
  <si>
    <t>1. Suscripcion de una Carta de compromiso con los funcionarios responsables de la SNC.
2. Programación de reunión con todo el equipo de trabajo de la Delegada, para exponer el cumplimiento de las normas del Gestión de Calidad y de nuevo la utilización de la permnente del  formato 01-FR-53, actualizados, para presentación de los informes de asistencia a Espacios de Participación y su consulta permanente en ISOLUCION.
3. Se implementó a partir del 15 de diciembre de 2021, todos los informes de espacios de participación antes de relacionarlo como actuación en el SINPROC, deberán enviarse para revisión del formato utilizado al referente de salidas no conformes, esto con el fin de tener control de los informes de "espacios de participación" de la delegada.</t>
  </si>
  <si>
    <t>Cartas de Compromiso, actas de reunión de sensibilización y correo de designacion de responsable para revision de informes de espacios de participación.</t>
  </si>
  <si>
    <t>Personera Delegada para la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</si>
</sst>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8"/>
      </right>
      <top style="medium">
        <color indexed="64"/>
      </top>
      <bottom/>
      <diagonal/>
    </border>
    <border>
      <left style="thin">
        <color indexed="64"/>
      </left>
      <right style="thin">
        <color indexed="8"/>
      </right>
      <top/>
      <bottom style="thin">
        <color indexed="64"/>
      </bottom>
      <diagonal/>
    </border>
  </borders>
  <cellStyleXfs count="2">
    <xf numFmtId="0" fontId="0" fillId="0" borderId="0"/>
    <xf numFmtId="9" fontId="11" fillId="0" borderId="0" applyFont="0" applyFill="0" applyBorder="0" applyAlignment="0" applyProtection="0"/>
  </cellStyleXfs>
  <cellXfs count="211">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7" fillId="0" borderId="43" xfId="0" applyFont="1" applyBorder="1" applyAlignment="1" applyProtection="1">
      <protection hidden="1"/>
    </xf>
    <xf numFmtId="0" fontId="17"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3"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protection locked="0"/>
    </xf>
    <xf numFmtId="49" fontId="3" fillId="0" borderId="64"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protection locked="0"/>
    </xf>
    <xf numFmtId="0" fontId="0" fillId="0" borderId="41" xfId="0" applyNumberFormat="1" applyFont="1" applyBorder="1" applyAlignment="1" applyProtection="1">
      <alignment horizontal="justify" vertical="center" wrapText="1"/>
      <protection locked="0"/>
    </xf>
    <xf numFmtId="0" fontId="0" fillId="0" borderId="32" xfId="0" applyNumberFormat="1" applyFont="1" applyBorder="1" applyAlignment="1" applyProtection="1">
      <alignment horizontal="justify" vertical="center" wrapText="1"/>
      <protection locked="0"/>
    </xf>
    <xf numFmtId="0" fontId="0" fillId="0" borderId="28" xfId="0" applyNumberFormat="1" applyFont="1" applyBorder="1" applyAlignment="1" applyProtection="1">
      <alignment horizontal="justify" vertical="center" wrapText="1"/>
      <protection locked="0"/>
    </xf>
    <xf numFmtId="0" fontId="0" fillId="0" borderId="30" xfId="0" applyNumberFormat="1" applyFont="1" applyBorder="1" applyAlignment="1" applyProtection="1">
      <alignment horizontal="justify" vertical="center" wrapText="1"/>
      <protection locked="0"/>
    </xf>
    <xf numFmtId="1" fontId="0" fillId="0" borderId="37" xfId="0" applyNumberFormat="1" applyFont="1" applyBorder="1" applyAlignment="1" applyProtection="1">
      <alignment horizontal="justify" vertical="center" wrapText="1"/>
    </xf>
    <xf numFmtId="1" fontId="0" fillId="0" borderId="32" xfId="0" applyNumberFormat="1" applyFont="1" applyBorder="1" applyAlignment="1" applyProtection="1">
      <alignment horizontal="justify" vertical="center" wrapText="1"/>
    </xf>
    <xf numFmtId="1" fontId="0" fillId="0" borderId="38" xfId="0" applyNumberFormat="1" applyFont="1" applyBorder="1" applyAlignment="1" applyProtection="1">
      <alignment horizontal="center" vertical="center" wrapText="1"/>
    </xf>
    <xf numFmtId="49" fontId="0" fillId="0" borderId="38" xfId="0" applyNumberFormat="1" applyFont="1" applyBorder="1" applyAlignment="1" applyProtection="1">
      <alignment horizontal="justify" vertical="center" wrapText="1"/>
      <protection locked="0"/>
    </xf>
    <xf numFmtId="49" fontId="20" fillId="0" borderId="32" xfId="0" applyNumberFormat="1" applyFont="1" applyFill="1" applyBorder="1" applyAlignment="1" applyProtection="1">
      <alignment horizontal="justify" vertical="center" wrapText="1"/>
      <protection locked="0"/>
    </xf>
    <xf numFmtId="49" fontId="0" fillId="0" borderId="28" xfId="0" applyNumberFormat="1" applyFont="1" applyBorder="1" applyAlignment="1" applyProtection="1">
      <alignment horizontal="justify" vertical="center" wrapText="1"/>
      <protection locked="0"/>
    </xf>
    <xf numFmtId="49" fontId="5" fillId="3" borderId="49"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3"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7" xfId="0" applyFont="1" applyFill="1" applyBorder="1" applyAlignment="1" applyProtection="1">
      <alignment horizontal="left" vertical="center"/>
    </xf>
    <xf numFmtId="0" fontId="13" fillId="2" borderId="48"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3"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9"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3" fillId="2" borderId="47" xfId="0" applyFont="1" applyFill="1" applyBorder="1" applyAlignment="1">
      <alignment horizontal="left"/>
    </xf>
    <xf numFmtId="0" fontId="13" fillId="2" borderId="48"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49" fontId="0" fillId="0" borderId="43" xfId="0" applyNumberFormat="1" applyFont="1" applyBorder="1" applyAlignment="1" applyProtection="1">
      <alignment horizontal="left" wrapText="1"/>
      <protection locked="0"/>
    </xf>
    <xf numFmtId="49" fontId="0" fillId="0" borderId="38" xfId="0" applyNumberFormat="1" applyBorder="1" applyAlignment="1" applyProtection="1">
      <alignment horizontal="justify" vertical="center"/>
      <protection locked="0"/>
    </xf>
    <xf numFmtId="49" fontId="0" fillId="0" borderId="32" xfId="0" applyNumberFormat="1" applyBorder="1" applyAlignment="1" applyProtection="1">
      <alignment horizontal="justify" vertical="center"/>
      <protection locked="0"/>
    </xf>
    <xf numFmtId="49" fontId="0" fillId="0" borderId="30" xfId="0" applyNumberFormat="1" applyBorder="1" applyAlignment="1" applyProtection="1">
      <alignment horizontal="justify" vertical="center"/>
      <protection locked="0"/>
    </xf>
    <xf numFmtId="1" fontId="0" fillId="0" borderId="30"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wrapText="1"/>
      <protection locked="0"/>
    </xf>
    <xf numFmtId="49" fontId="0" fillId="0" borderId="26"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8" zoomScale="70" zoomScaleNormal="70" workbookViewId="0">
      <pane xSplit="1" ySplit="4" topLeftCell="K21" activePane="bottomRight" state="frozen"/>
      <selection activeCell="A8" sqref="A8"/>
      <selection pane="topRight" activeCell="B8" sqref="B8"/>
      <selection pane="bottomLeft" activeCell="A12" sqref="A12"/>
      <selection pane="bottomRight" activeCell="O21" sqref="O21"/>
    </sheetView>
  </sheetViews>
  <sheetFormatPr baseColWidth="10" defaultColWidth="0" defaultRowHeight="13.2" x14ac:dyDescent="0.25"/>
  <cols>
    <col min="1" max="1" width="2.44140625" style="56" customWidth="1"/>
    <col min="2" max="2" width="7.33203125" style="56" customWidth="1"/>
    <col min="3" max="3" width="22.88671875" style="56" customWidth="1"/>
    <col min="4" max="4" width="20.44140625" style="34" customWidth="1"/>
    <col min="5" max="5" width="28.33203125" style="34" customWidth="1"/>
    <col min="6" max="6" width="32.5546875" style="34" customWidth="1"/>
    <col min="7" max="7" width="70.88671875" style="56" customWidth="1"/>
    <col min="8" max="8" width="90.6640625" style="56" customWidth="1"/>
    <col min="9" max="9" width="43.88671875" style="56" customWidth="1"/>
    <col min="10" max="10" width="34.6640625" style="34" customWidth="1"/>
    <col min="11" max="11" width="28.6640625" style="34" customWidth="1"/>
    <col min="12" max="12" width="36.6640625" style="34" customWidth="1"/>
    <col min="13"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47" t="s">
        <v>76</v>
      </c>
      <c r="C2" s="148"/>
      <c r="D2" s="147" t="s">
        <v>32</v>
      </c>
      <c r="E2" s="171"/>
      <c r="F2" s="171"/>
      <c r="G2" s="171"/>
      <c r="H2" s="171"/>
      <c r="I2" s="171"/>
      <c r="J2" s="171"/>
      <c r="K2" s="171"/>
      <c r="L2" s="171"/>
      <c r="M2" s="148"/>
      <c r="N2" s="162" t="s">
        <v>78</v>
      </c>
      <c r="O2" s="163"/>
    </row>
    <row r="3" spans="2:15" ht="15.75" customHeight="1" x14ac:dyDescent="0.25">
      <c r="B3" s="149"/>
      <c r="C3" s="150"/>
      <c r="D3" s="149"/>
      <c r="E3" s="172"/>
      <c r="F3" s="172"/>
      <c r="G3" s="172"/>
      <c r="H3" s="172"/>
      <c r="I3" s="172"/>
      <c r="J3" s="172"/>
      <c r="K3" s="172"/>
      <c r="L3" s="172"/>
      <c r="M3" s="150"/>
      <c r="N3" s="52" t="s">
        <v>28</v>
      </c>
      <c r="O3" s="53" t="s">
        <v>29</v>
      </c>
    </row>
    <row r="4" spans="2:15" ht="15.75" customHeight="1" x14ac:dyDescent="0.25">
      <c r="B4" s="149"/>
      <c r="C4" s="150"/>
      <c r="D4" s="149"/>
      <c r="E4" s="172"/>
      <c r="F4" s="172"/>
      <c r="G4" s="172"/>
      <c r="H4" s="172"/>
      <c r="I4" s="172"/>
      <c r="J4" s="172"/>
      <c r="K4" s="172"/>
      <c r="L4" s="172"/>
      <c r="M4" s="150"/>
      <c r="N4" s="54">
        <v>4</v>
      </c>
      <c r="O4" s="65" t="s">
        <v>47</v>
      </c>
    </row>
    <row r="5" spans="2:15" ht="15.75" customHeight="1" x14ac:dyDescent="0.25">
      <c r="B5" s="149"/>
      <c r="C5" s="150"/>
      <c r="D5" s="149"/>
      <c r="E5" s="172"/>
      <c r="F5" s="172"/>
      <c r="G5" s="172"/>
      <c r="H5" s="172"/>
      <c r="I5" s="172"/>
      <c r="J5" s="172"/>
      <c r="K5" s="172"/>
      <c r="L5" s="172"/>
      <c r="M5" s="150"/>
      <c r="N5" s="164" t="s">
        <v>30</v>
      </c>
      <c r="O5" s="165"/>
    </row>
    <row r="6" spans="2:15" ht="15.75" customHeight="1" thickBot="1" x14ac:dyDescent="0.3">
      <c r="B6" s="151"/>
      <c r="C6" s="152"/>
      <c r="D6" s="151"/>
      <c r="E6" s="173"/>
      <c r="F6" s="173"/>
      <c r="G6" s="173"/>
      <c r="H6" s="173"/>
      <c r="I6" s="173"/>
      <c r="J6" s="173"/>
      <c r="K6" s="173"/>
      <c r="L6" s="173"/>
      <c r="M6" s="152"/>
      <c r="N6" s="166">
        <v>43740</v>
      </c>
      <c r="O6" s="167"/>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68" t="s">
        <v>57</v>
      </c>
      <c r="C8" s="169"/>
      <c r="D8" s="169"/>
      <c r="E8" s="169"/>
      <c r="F8" s="169"/>
      <c r="G8" s="169"/>
      <c r="H8" s="169"/>
      <c r="I8" s="169"/>
      <c r="J8" s="169"/>
      <c r="K8" s="169"/>
      <c r="L8" s="169"/>
      <c r="M8" s="169"/>
      <c r="N8" s="169"/>
      <c r="O8" s="170"/>
    </row>
    <row r="9" spans="2:15" ht="48.75" customHeight="1" thickBot="1" x14ac:dyDescent="0.3">
      <c r="B9" s="174" t="s">
        <v>56</v>
      </c>
      <c r="C9" s="175"/>
      <c r="D9" s="175"/>
      <c r="E9" s="175"/>
      <c r="F9" s="175"/>
      <c r="G9" s="175"/>
      <c r="H9" s="175"/>
      <c r="I9" s="175"/>
      <c r="J9" s="175"/>
      <c r="K9" s="175"/>
      <c r="L9" s="175"/>
      <c r="M9" s="175"/>
      <c r="N9" s="175"/>
      <c r="O9" s="176"/>
    </row>
    <row r="10" spans="2:15" ht="30.75" customHeight="1" thickBot="1" x14ac:dyDescent="0.3">
      <c r="B10" s="155" t="s">
        <v>5</v>
      </c>
      <c r="C10" s="153" t="s">
        <v>31</v>
      </c>
      <c r="D10" s="153" t="s">
        <v>38</v>
      </c>
      <c r="E10" s="153" t="s">
        <v>4</v>
      </c>
      <c r="F10" s="146" t="s">
        <v>53</v>
      </c>
      <c r="G10" s="146"/>
      <c r="H10" s="153" t="s">
        <v>74</v>
      </c>
      <c r="I10" s="153" t="s">
        <v>72</v>
      </c>
      <c r="J10" s="144" t="s">
        <v>45</v>
      </c>
      <c r="K10" s="144" t="s">
        <v>52</v>
      </c>
      <c r="L10" s="177" t="s">
        <v>11</v>
      </c>
      <c r="M10" s="181" t="s">
        <v>1</v>
      </c>
      <c r="N10" s="179" t="s">
        <v>3</v>
      </c>
      <c r="O10" s="180"/>
    </row>
    <row r="11" spans="2:15" ht="30.75" customHeight="1" thickBot="1" x14ac:dyDescent="0.3">
      <c r="B11" s="156"/>
      <c r="C11" s="183"/>
      <c r="D11" s="154"/>
      <c r="E11" s="154"/>
      <c r="F11" s="46" t="s">
        <v>39</v>
      </c>
      <c r="G11" s="47" t="s">
        <v>54</v>
      </c>
      <c r="H11" s="183"/>
      <c r="I11" s="183"/>
      <c r="J11" s="145"/>
      <c r="K11" s="145"/>
      <c r="L11" s="178"/>
      <c r="M11" s="182"/>
      <c r="N11" s="23" t="s">
        <v>2</v>
      </c>
      <c r="O11" s="50" t="s">
        <v>46</v>
      </c>
    </row>
    <row r="12" spans="2:15" ht="113.25" customHeight="1" x14ac:dyDescent="0.25">
      <c r="B12" s="22">
        <v>1</v>
      </c>
      <c r="C12" s="127" t="s">
        <v>16</v>
      </c>
      <c r="D12" s="128" t="s">
        <v>37</v>
      </c>
      <c r="E12" s="128" t="s">
        <v>63</v>
      </c>
      <c r="F12" s="129" t="s">
        <v>50</v>
      </c>
      <c r="G12" s="134" t="s">
        <v>79</v>
      </c>
      <c r="H12" s="135" t="s">
        <v>80</v>
      </c>
      <c r="I12" s="85" t="s">
        <v>81</v>
      </c>
      <c r="J12" s="124" t="s">
        <v>83</v>
      </c>
      <c r="K12" s="63" t="s">
        <v>84</v>
      </c>
      <c r="L12" s="63" t="s">
        <v>86</v>
      </c>
      <c r="M12" s="63" t="s">
        <v>87</v>
      </c>
      <c r="N12" s="19">
        <v>44312</v>
      </c>
      <c r="O12" s="19">
        <v>44330</v>
      </c>
    </row>
    <row r="13" spans="2:15" ht="123.75" customHeight="1" x14ac:dyDescent="0.25">
      <c r="B13" s="126">
        <v>2</v>
      </c>
      <c r="C13" s="132" t="s">
        <v>16</v>
      </c>
      <c r="D13" s="66" t="s">
        <v>37</v>
      </c>
      <c r="E13" s="66" t="s">
        <v>63</v>
      </c>
      <c r="F13" s="133" t="s">
        <v>50</v>
      </c>
      <c r="G13" s="136" t="s">
        <v>79</v>
      </c>
      <c r="H13" s="137" t="s">
        <v>80</v>
      </c>
      <c r="I13" s="83" t="s">
        <v>82</v>
      </c>
      <c r="J13" s="125" t="s">
        <v>123</v>
      </c>
      <c r="K13" s="62" t="s">
        <v>85</v>
      </c>
      <c r="L13" s="62" t="s">
        <v>86</v>
      </c>
      <c r="M13" s="62" t="s">
        <v>87</v>
      </c>
      <c r="N13" s="4">
        <v>44294</v>
      </c>
      <c r="O13" s="4">
        <v>44561</v>
      </c>
    </row>
    <row r="14" spans="2:15" ht="265.2" customHeight="1" x14ac:dyDescent="0.25">
      <c r="B14" s="20">
        <v>3</v>
      </c>
      <c r="C14" s="132" t="s">
        <v>16</v>
      </c>
      <c r="D14" s="130" t="s">
        <v>36</v>
      </c>
      <c r="E14" s="130" t="s">
        <v>40</v>
      </c>
      <c r="F14" s="131" t="s">
        <v>50</v>
      </c>
      <c r="G14" s="136" t="s">
        <v>91</v>
      </c>
      <c r="H14" s="142" t="s">
        <v>92</v>
      </c>
      <c r="I14" s="83" t="s">
        <v>93</v>
      </c>
      <c r="J14" s="125" t="s">
        <v>122</v>
      </c>
      <c r="K14" s="62" t="s">
        <v>94</v>
      </c>
      <c r="L14" s="62" t="s">
        <v>95</v>
      </c>
      <c r="M14" s="62" t="s">
        <v>96</v>
      </c>
      <c r="N14" s="4">
        <v>44326</v>
      </c>
      <c r="O14" s="4">
        <v>44547</v>
      </c>
    </row>
    <row r="15" spans="2:15" ht="78" customHeight="1" x14ac:dyDescent="0.25">
      <c r="B15" s="20">
        <v>4</v>
      </c>
      <c r="C15" s="132" t="s">
        <v>16</v>
      </c>
      <c r="D15" s="130" t="s">
        <v>36</v>
      </c>
      <c r="E15" s="66" t="s">
        <v>41</v>
      </c>
      <c r="F15" s="90" t="s">
        <v>51</v>
      </c>
      <c r="G15" s="82" t="s">
        <v>98</v>
      </c>
      <c r="H15" s="86" t="s">
        <v>99</v>
      </c>
      <c r="I15" s="83" t="s">
        <v>100</v>
      </c>
      <c r="J15" s="125" t="s">
        <v>101</v>
      </c>
      <c r="K15" s="62" t="s">
        <v>94</v>
      </c>
      <c r="L15" s="62" t="s">
        <v>102</v>
      </c>
      <c r="M15" s="62" t="s">
        <v>96</v>
      </c>
      <c r="N15" s="4">
        <v>44456</v>
      </c>
      <c r="O15" s="4">
        <v>44561</v>
      </c>
    </row>
    <row r="16" spans="2:15" ht="85.5" customHeight="1" x14ac:dyDescent="0.25">
      <c r="B16" s="20">
        <v>5</v>
      </c>
      <c r="C16" s="132" t="s">
        <v>16</v>
      </c>
      <c r="D16" s="130" t="s">
        <v>36</v>
      </c>
      <c r="E16" s="66" t="s">
        <v>41</v>
      </c>
      <c r="F16" s="90" t="s">
        <v>51</v>
      </c>
      <c r="G16" s="82" t="s">
        <v>103</v>
      </c>
      <c r="H16" s="86" t="s">
        <v>104</v>
      </c>
      <c r="I16" s="83" t="s">
        <v>105</v>
      </c>
      <c r="J16" s="125" t="s">
        <v>119</v>
      </c>
      <c r="K16" s="62" t="s">
        <v>94</v>
      </c>
      <c r="L16" s="62" t="s">
        <v>102</v>
      </c>
      <c r="M16" s="62" t="s">
        <v>96</v>
      </c>
      <c r="N16" s="4">
        <v>44456</v>
      </c>
      <c r="O16" s="4">
        <v>44561</v>
      </c>
    </row>
    <row r="17" spans="2:15" ht="122.25" customHeight="1" x14ac:dyDescent="0.25">
      <c r="B17" s="20">
        <v>6</v>
      </c>
      <c r="C17" s="132" t="s">
        <v>16</v>
      </c>
      <c r="D17" s="130" t="s">
        <v>36</v>
      </c>
      <c r="E17" s="66" t="s">
        <v>41</v>
      </c>
      <c r="F17" s="90" t="s">
        <v>51</v>
      </c>
      <c r="G17" s="82" t="s">
        <v>106</v>
      </c>
      <c r="H17" s="86" t="s">
        <v>107</v>
      </c>
      <c r="I17" s="83" t="s">
        <v>108</v>
      </c>
      <c r="J17" s="125" t="s">
        <v>110</v>
      </c>
      <c r="K17" s="62" t="s">
        <v>94</v>
      </c>
      <c r="L17" s="62" t="s">
        <v>109</v>
      </c>
      <c r="M17" s="62" t="s">
        <v>96</v>
      </c>
      <c r="N17" s="4">
        <v>44456</v>
      </c>
      <c r="O17" s="4">
        <v>44530</v>
      </c>
    </row>
    <row r="18" spans="2:15" ht="187.8" customHeight="1" x14ac:dyDescent="0.25">
      <c r="B18" s="20">
        <v>7</v>
      </c>
      <c r="C18" s="132" t="s">
        <v>16</v>
      </c>
      <c r="D18" s="130" t="s">
        <v>36</v>
      </c>
      <c r="E18" s="66" t="s">
        <v>41</v>
      </c>
      <c r="F18" s="90" t="s">
        <v>50</v>
      </c>
      <c r="G18" s="82" t="s">
        <v>111</v>
      </c>
      <c r="H18" s="86" t="s">
        <v>112</v>
      </c>
      <c r="I18" s="83" t="s">
        <v>113</v>
      </c>
      <c r="J18" s="125" t="s">
        <v>120</v>
      </c>
      <c r="K18" s="62" t="s">
        <v>94</v>
      </c>
      <c r="L18" s="62" t="s">
        <v>114</v>
      </c>
      <c r="M18" s="62" t="s">
        <v>96</v>
      </c>
      <c r="N18" s="4">
        <v>44456</v>
      </c>
      <c r="O18" s="4">
        <v>44484</v>
      </c>
    </row>
    <row r="19" spans="2:15" ht="330" customHeight="1" x14ac:dyDescent="0.25">
      <c r="B19" s="20">
        <v>8</v>
      </c>
      <c r="C19" s="132" t="s">
        <v>16</v>
      </c>
      <c r="D19" s="130" t="s">
        <v>36</v>
      </c>
      <c r="E19" s="66" t="s">
        <v>41</v>
      </c>
      <c r="F19" s="90" t="s">
        <v>50</v>
      </c>
      <c r="G19" s="82" t="s">
        <v>115</v>
      </c>
      <c r="H19" s="86" t="s">
        <v>116</v>
      </c>
      <c r="I19" s="83" t="s">
        <v>117</v>
      </c>
      <c r="J19" s="125" t="s">
        <v>121</v>
      </c>
      <c r="K19" s="62" t="s">
        <v>94</v>
      </c>
      <c r="L19" s="62" t="s">
        <v>118</v>
      </c>
      <c r="M19" s="62" t="s">
        <v>96</v>
      </c>
      <c r="N19" s="4">
        <v>44456</v>
      </c>
      <c r="O19" s="4">
        <v>44561</v>
      </c>
    </row>
    <row r="20" spans="2:15" ht="109.5" customHeight="1" x14ac:dyDescent="0.25">
      <c r="B20" s="20">
        <v>9</v>
      </c>
      <c r="C20" s="132" t="s">
        <v>16</v>
      </c>
      <c r="D20" s="66" t="s">
        <v>36</v>
      </c>
      <c r="E20" s="66" t="s">
        <v>42</v>
      </c>
      <c r="F20" s="90" t="s">
        <v>50</v>
      </c>
      <c r="G20" s="82" t="s">
        <v>128</v>
      </c>
      <c r="H20" s="86" t="s">
        <v>129</v>
      </c>
      <c r="I20" s="143" t="s">
        <v>130</v>
      </c>
      <c r="J20" s="125" t="s">
        <v>131</v>
      </c>
      <c r="K20" s="62" t="s">
        <v>94</v>
      </c>
      <c r="L20" s="62" t="s">
        <v>132</v>
      </c>
      <c r="M20" s="62" t="s">
        <v>96</v>
      </c>
      <c r="N20" s="4">
        <v>44452</v>
      </c>
      <c r="O20" s="4">
        <v>44561</v>
      </c>
    </row>
    <row r="21" spans="2:15" ht="250.2" customHeight="1" x14ac:dyDescent="0.25">
      <c r="B21" s="20">
        <v>10</v>
      </c>
      <c r="C21" s="88" t="s">
        <v>16</v>
      </c>
      <c r="D21" s="66" t="s">
        <v>36</v>
      </c>
      <c r="E21" s="66" t="s">
        <v>42</v>
      </c>
      <c r="F21" s="90" t="s">
        <v>50</v>
      </c>
      <c r="G21" s="205" t="s">
        <v>149</v>
      </c>
      <c r="H21" s="206" t="s">
        <v>150</v>
      </c>
      <c r="I21" s="207" t="s">
        <v>151</v>
      </c>
      <c r="J21" s="208" t="s">
        <v>152</v>
      </c>
      <c r="K21" s="209" t="s">
        <v>94</v>
      </c>
      <c r="L21" s="209" t="s">
        <v>153</v>
      </c>
      <c r="M21" s="209" t="s">
        <v>96</v>
      </c>
      <c r="N21" s="210">
        <v>44469</v>
      </c>
      <c r="O21" s="210">
        <v>44560</v>
      </c>
    </row>
    <row r="22" spans="2:15" ht="62.25" customHeight="1" x14ac:dyDescent="0.25">
      <c r="B22" s="20"/>
      <c r="C22" s="88"/>
      <c r="D22" s="66"/>
      <c r="E22" s="66"/>
      <c r="F22" s="90"/>
      <c r="G22" s="82"/>
      <c r="H22" s="86"/>
      <c r="I22" s="83"/>
      <c r="J22" s="58"/>
      <c r="K22" s="59"/>
      <c r="L22" s="59"/>
      <c r="M22" s="62"/>
      <c r="N22" s="4"/>
      <c r="O22" s="4"/>
    </row>
    <row r="23" spans="2:15" ht="62.25" customHeight="1" x14ac:dyDescent="0.25">
      <c r="B23" s="20"/>
      <c r="C23" s="88"/>
      <c r="D23" s="66"/>
      <c r="E23" s="66"/>
      <c r="F23" s="90"/>
      <c r="G23" s="82"/>
      <c r="H23" s="86"/>
      <c r="I23" s="83"/>
      <c r="J23" s="58"/>
      <c r="K23" s="59"/>
      <c r="L23" s="59"/>
      <c r="M23" s="62"/>
      <c r="N23" s="4"/>
      <c r="O23" s="4"/>
    </row>
    <row r="24" spans="2:15" ht="62.25" customHeight="1" x14ac:dyDescent="0.25">
      <c r="B24" s="20"/>
      <c r="C24" s="88"/>
      <c r="D24" s="66"/>
      <c r="E24" s="66"/>
      <c r="F24" s="90"/>
      <c r="G24" s="82"/>
      <c r="H24" s="86"/>
      <c r="I24" s="83"/>
      <c r="J24" s="58"/>
      <c r="K24" s="59"/>
      <c r="L24" s="59"/>
      <c r="M24" s="62"/>
      <c r="N24" s="4"/>
      <c r="O24" s="4"/>
    </row>
    <row r="25" spans="2:15" ht="62.25" customHeight="1" x14ac:dyDescent="0.25">
      <c r="B25" s="20"/>
      <c r="C25" s="88"/>
      <c r="D25" s="66"/>
      <c r="E25" s="66"/>
      <c r="F25" s="90"/>
      <c r="G25" s="82"/>
      <c r="H25" s="86"/>
      <c r="I25" s="83"/>
      <c r="J25" s="58"/>
      <c r="K25" s="59"/>
      <c r="L25" s="59"/>
      <c r="M25" s="62"/>
      <c r="N25" s="4"/>
      <c r="O25" s="4"/>
    </row>
    <row r="26" spans="2:15" ht="62.25" customHeight="1" x14ac:dyDescent="0.25">
      <c r="B26" s="20"/>
      <c r="C26" s="88"/>
      <c r="D26" s="66"/>
      <c r="E26" s="66"/>
      <c r="F26" s="90"/>
      <c r="G26" s="82"/>
      <c r="H26" s="86"/>
      <c r="I26" s="83"/>
      <c r="J26" s="58"/>
      <c r="K26" s="59"/>
      <c r="L26" s="59"/>
      <c r="M26" s="62"/>
      <c r="N26" s="4"/>
      <c r="O26" s="4"/>
    </row>
    <row r="27" spans="2:15" ht="62.25" customHeight="1" x14ac:dyDescent="0.25">
      <c r="B27" s="20"/>
      <c r="C27" s="88"/>
      <c r="D27" s="66"/>
      <c r="E27" s="66"/>
      <c r="F27" s="90"/>
      <c r="G27" s="82"/>
      <c r="H27" s="86"/>
      <c r="I27" s="83"/>
      <c r="J27" s="58"/>
      <c r="K27" s="59"/>
      <c r="L27" s="59"/>
      <c r="M27" s="62"/>
      <c r="N27" s="4"/>
      <c r="O27" s="4"/>
    </row>
    <row r="28" spans="2:15" ht="62.25" customHeight="1" x14ac:dyDescent="0.25">
      <c r="B28" s="20"/>
      <c r="C28" s="88"/>
      <c r="D28" s="66"/>
      <c r="E28" s="66"/>
      <c r="F28" s="90"/>
      <c r="G28" s="82"/>
      <c r="H28" s="86"/>
      <c r="I28" s="83"/>
      <c r="J28" s="58"/>
      <c r="K28" s="59"/>
      <c r="L28" s="59"/>
      <c r="M28" s="62"/>
      <c r="N28" s="4"/>
      <c r="O28" s="4"/>
    </row>
    <row r="29" spans="2:15" ht="62.25" customHeight="1" x14ac:dyDescent="0.25">
      <c r="B29" s="20"/>
      <c r="C29" s="88"/>
      <c r="D29" s="66"/>
      <c r="E29" s="66"/>
      <c r="F29" s="90"/>
      <c r="G29" s="82"/>
      <c r="H29" s="86"/>
      <c r="I29" s="83"/>
      <c r="J29" s="58"/>
      <c r="K29" s="59"/>
      <c r="L29" s="59"/>
      <c r="M29" s="62"/>
      <c r="N29" s="4"/>
      <c r="O29" s="4"/>
    </row>
    <row r="30" spans="2:15" ht="62.25" customHeight="1" x14ac:dyDescent="0.25">
      <c r="B30" s="20"/>
      <c r="C30" s="88"/>
      <c r="D30" s="66"/>
      <c r="E30" s="66"/>
      <c r="F30" s="90"/>
      <c r="G30" s="82"/>
      <c r="H30" s="86"/>
      <c r="I30" s="83"/>
      <c r="J30" s="58"/>
      <c r="K30" s="59"/>
      <c r="L30" s="59"/>
      <c r="M30" s="62"/>
      <c r="N30" s="4"/>
      <c r="O30" s="4"/>
    </row>
    <row r="31" spans="2:15" ht="62.25" customHeight="1" x14ac:dyDescent="0.25">
      <c r="B31" s="20"/>
      <c r="C31" s="88"/>
      <c r="D31" s="66"/>
      <c r="E31" s="66"/>
      <c r="F31" s="90"/>
      <c r="G31" s="82"/>
      <c r="H31" s="86"/>
      <c r="I31" s="83"/>
      <c r="J31" s="58"/>
      <c r="K31" s="59"/>
      <c r="L31" s="59"/>
      <c r="M31" s="62"/>
      <c r="N31" s="4"/>
      <c r="O31" s="4"/>
    </row>
    <row r="32" spans="2:15" ht="62.25" customHeight="1" x14ac:dyDescent="0.25">
      <c r="B32" s="20"/>
      <c r="C32" s="88"/>
      <c r="D32" s="66"/>
      <c r="E32" s="66"/>
      <c r="F32" s="90"/>
      <c r="G32" s="82"/>
      <c r="H32" s="86"/>
      <c r="I32" s="83"/>
      <c r="J32" s="58"/>
      <c r="K32" s="59"/>
      <c r="L32" s="59"/>
      <c r="M32" s="62"/>
      <c r="N32" s="4"/>
      <c r="O32" s="4"/>
    </row>
    <row r="33" spans="2:15" ht="62.25" customHeight="1" x14ac:dyDescent="0.25">
      <c r="B33" s="20"/>
      <c r="C33" s="88"/>
      <c r="D33" s="66"/>
      <c r="E33" s="66"/>
      <c r="F33" s="90"/>
      <c r="G33" s="82"/>
      <c r="H33" s="86"/>
      <c r="I33" s="83"/>
      <c r="J33" s="58"/>
      <c r="K33" s="59"/>
      <c r="L33" s="59"/>
      <c r="M33" s="62"/>
      <c r="N33" s="4"/>
      <c r="O33" s="4"/>
    </row>
    <row r="34" spans="2:15" ht="62.25" customHeight="1" x14ac:dyDescent="0.25">
      <c r="B34" s="20"/>
      <c r="C34" s="88"/>
      <c r="D34" s="66"/>
      <c r="E34" s="66"/>
      <c r="F34" s="90"/>
      <c r="G34" s="82"/>
      <c r="H34" s="86"/>
      <c r="I34" s="83"/>
      <c r="J34" s="58"/>
      <c r="K34" s="59"/>
      <c r="L34" s="59"/>
      <c r="M34" s="62"/>
      <c r="N34" s="4"/>
      <c r="O34" s="4"/>
    </row>
    <row r="35" spans="2:15" ht="62.25" customHeight="1" x14ac:dyDescent="0.25">
      <c r="B35" s="20"/>
      <c r="C35" s="88"/>
      <c r="D35" s="66"/>
      <c r="E35" s="66"/>
      <c r="F35" s="90"/>
      <c r="G35" s="82"/>
      <c r="H35" s="86"/>
      <c r="I35" s="83"/>
      <c r="J35" s="58"/>
      <c r="K35" s="59"/>
      <c r="L35" s="59"/>
      <c r="M35" s="62"/>
      <c r="N35" s="4"/>
      <c r="O35" s="4"/>
    </row>
    <row r="36" spans="2:15" ht="62.25" customHeight="1" x14ac:dyDescent="0.25">
      <c r="B36" s="20"/>
      <c r="C36" s="88"/>
      <c r="D36" s="66"/>
      <c r="E36" s="66"/>
      <c r="F36" s="90"/>
      <c r="G36" s="82"/>
      <c r="H36" s="86"/>
      <c r="I36" s="83"/>
      <c r="J36" s="58"/>
      <c r="K36" s="59"/>
      <c r="L36" s="59"/>
      <c r="M36" s="62"/>
      <c r="N36" s="4"/>
      <c r="O36" s="4"/>
    </row>
    <row r="37" spans="2:15" ht="62.25" customHeight="1" x14ac:dyDescent="0.25">
      <c r="B37" s="20"/>
      <c r="C37" s="88"/>
      <c r="D37" s="66"/>
      <c r="E37" s="66"/>
      <c r="F37" s="90"/>
      <c r="G37" s="82"/>
      <c r="H37" s="86"/>
      <c r="I37" s="83"/>
      <c r="J37" s="58"/>
      <c r="K37" s="59"/>
      <c r="L37" s="59"/>
      <c r="M37" s="62"/>
      <c r="N37" s="4"/>
      <c r="O37" s="4"/>
    </row>
    <row r="38" spans="2:15" ht="62.25" customHeight="1" x14ac:dyDescent="0.25">
      <c r="B38" s="20"/>
      <c r="C38" s="88"/>
      <c r="D38" s="66"/>
      <c r="E38" s="66"/>
      <c r="F38" s="90"/>
      <c r="G38" s="82"/>
      <c r="H38" s="86"/>
      <c r="I38" s="83"/>
      <c r="J38" s="58"/>
      <c r="K38" s="59"/>
      <c r="L38" s="59"/>
      <c r="M38" s="62"/>
      <c r="N38" s="4"/>
      <c r="O38" s="4"/>
    </row>
    <row r="39" spans="2:15" ht="62.25" customHeight="1" x14ac:dyDescent="0.25">
      <c r="B39" s="20"/>
      <c r="C39" s="88"/>
      <c r="D39" s="66"/>
      <c r="E39" s="66"/>
      <c r="F39" s="90"/>
      <c r="G39" s="82"/>
      <c r="H39" s="86"/>
      <c r="I39" s="83"/>
      <c r="J39" s="58"/>
      <c r="K39" s="59"/>
      <c r="L39" s="59"/>
      <c r="M39" s="62"/>
      <c r="N39" s="4"/>
      <c r="O39" s="4"/>
    </row>
    <row r="40" spans="2:15" ht="62.25" customHeight="1" x14ac:dyDescent="0.25">
      <c r="B40" s="20"/>
      <c r="C40" s="88"/>
      <c r="D40" s="66"/>
      <c r="E40" s="66"/>
      <c r="F40" s="90"/>
      <c r="G40" s="83"/>
      <c r="H40" s="86"/>
      <c r="I40" s="83"/>
      <c r="J40" s="58"/>
      <c r="K40" s="59"/>
      <c r="L40" s="62"/>
      <c r="M40" s="62"/>
      <c r="N40" s="4"/>
      <c r="O40" s="4"/>
    </row>
    <row r="41" spans="2:15" ht="62.25" customHeight="1" x14ac:dyDescent="0.25">
      <c r="B41" s="20"/>
      <c r="C41" s="95"/>
      <c r="D41" s="96"/>
      <c r="E41" s="96"/>
      <c r="F41" s="97"/>
      <c r="G41" s="83"/>
      <c r="H41" s="98"/>
      <c r="I41" s="83"/>
      <c r="J41" s="58"/>
      <c r="K41" s="59"/>
      <c r="L41" s="62"/>
      <c r="M41" s="62"/>
      <c r="N41" s="4"/>
      <c r="O41" s="4"/>
    </row>
    <row r="42" spans="2:15" ht="62.25" customHeight="1" x14ac:dyDescent="0.25">
      <c r="B42" s="20"/>
      <c r="C42" s="95"/>
      <c r="D42" s="96"/>
      <c r="E42" s="96"/>
      <c r="F42" s="97"/>
      <c r="G42" s="83"/>
      <c r="H42" s="98"/>
      <c r="I42" s="83"/>
      <c r="J42" s="58"/>
      <c r="K42" s="59"/>
      <c r="L42" s="62"/>
      <c r="M42" s="62"/>
      <c r="N42" s="4"/>
      <c r="O42" s="4"/>
    </row>
    <row r="43" spans="2:15" ht="62.25" customHeight="1" x14ac:dyDescent="0.25">
      <c r="B43" s="20"/>
      <c r="C43" s="95"/>
      <c r="D43" s="96"/>
      <c r="E43" s="96"/>
      <c r="F43" s="97"/>
      <c r="G43" s="83"/>
      <c r="H43" s="98"/>
      <c r="I43" s="83"/>
      <c r="J43" s="58"/>
      <c r="K43" s="59"/>
      <c r="L43" s="62"/>
      <c r="M43" s="62"/>
      <c r="N43" s="4"/>
      <c r="O43" s="4"/>
    </row>
    <row r="44" spans="2:15" ht="62.25" customHeight="1" x14ac:dyDescent="0.25">
      <c r="B44" s="20"/>
      <c r="C44" s="95"/>
      <c r="D44" s="96"/>
      <c r="E44" s="96"/>
      <c r="F44" s="97"/>
      <c r="G44" s="83"/>
      <c r="H44" s="98"/>
      <c r="I44" s="83"/>
      <c r="J44" s="58"/>
      <c r="K44" s="59"/>
      <c r="L44" s="62"/>
      <c r="M44" s="62"/>
      <c r="N44" s="4"/>
      <c r="O44" s="4"/>
    </row>
    <row r="45" spans="2:15" ht="62.25" customHeight="1" x14ac:dyDescent="0.25">
      <c r="B45" s="20"/>
      <c r="C45" s="95"/>
      <c r="D45" s="96"/>
      <c r="E45" s="96"/>
      <c r="F45" s="97"/>
      <c r="G45" s="83"/>
      <c r="H45" s="98"/>
      <c r="I45" s="83"/>
      <c r="J45" s="58"/>
      <c r="K45" s="59"/>
      <c r="L45" s="62"/>
      <c r="M45" s="62"/>
      <c r="N45" s="4"/>
      <c r="O45" s="4"/>
    </row>
    <row r="46" spans="2:15" ht="62.25" customHeight="1" x14ac:dyDescent="0.25">
      <c r="B46" s="20"/>
      <c r="C46" s="95"/>
      <c r="D46" s="96"/>
      <c r="E46" s="96"/>
      <c r="F46" s="97"/>
      <c r="G46" s="83"/>
      <c r="H46" s="98"/>
      <c r="I46" s="83"/>
      <c r="J46" s="58"/>
      <c r="K46" s="59"/>
      <c r="L46" s="62"/>
      <c r="M46" s="62"/>
      <c r="N46" s="4"/>
      <c r="O46" s="4"/>
    </row>
    <row r="47" spans="2:15" ht="62.25" customHeight="1" x14ac:dyDescent="0.25">
      <c r="B47" s="20"/>
      <c r="C47" s="95"/>
      <c r="D47" s="96"/>
      <c r="E47" s="96"/>
      <c r="F47" s="97"/>
      <c r="G47" s="83"/>
      <c r="H47" s="98"/>
      <c r="I47" s="83"/>
      <c r="J47" s="58"/>
      <c r="K47" s="59"/>
      <c r="L47" s="62"/>
      <c r="M47" s="62"/>
      <c r="N47" s="4"/>
      <c r="O47" s="4"/>
    </row>
    <row r="48" spans="2:15" ht="62.25" customHeight="1" x14ac:dyDescent="0.25">
      <c r="B48" s="20"/>
      <c r="C48" s="95"/>
      <c r="D48" s="96"/>
      <c r="E48" s="96"/>
      <c r="F48" s="97"/>
      <c r="G48" s="83"/>
      <c r="H48" s="98"/>
      <c r="I48" s="83"/>
      <c r="J48" s="58"/>
      <c r="K48" s="59"/>
      <c r="L48" s="62"/>
      <c r="M48" s="62"/>
      <c r="N48" s="4"/>
      <c r="O48" s="4"/>
    </row>
    <row r="49" spans="2:15" ht="62.25" customHeight="1" x14ac:dyDescent="0.25">
      <c r="B49" s="20"/>
      <c r="C49" s="95"/>
      <c r="D49" s="96"/>
      <c r="E49" s="96"/>
      <c r="F49" s="97"/>
      <c r="G49" s="83"/>
      <c r="H49" s="98"/>
      <c r="I49" s="83"/>
      <c r="J49" s="58"/>
      <c r="K49" s="59"/>
      <c r="L49" s="62"/>
      <c r="M49" s="62"/>
      <c r="N49" s="4"/>
      <c r="O49" s="4"/>
    </row>
    <row r="50" spans="2:15" ht="62.25" customHeight="1" x14ac:dyDescent="0.25">
      <c r="B50" s="20"/>
      <c r="C50" s="95"/>
      <c r="D50" s="96"/>
      <c r="E50" s="96"/>
      <c r="F50" s="97"/>
      <c r="G50" s="83"/>
      <c r="H50" s="98"/>
      <c r="I50" s="83"/>
      <c r="J50" s="58"/>
      <c r="K50" s="59"/>
      <c r="L50" s="62"/>
      <c r="M50" s="62"/>
      <c r="N50" s="4"/>
      <c r="O50" s="4"/>
    </row>
    <row r="51" spans="2:15" ht="62.25" customHeight="1" x14ac:dyDescent="0.25">
      <c r="B51" s="20"/>
      <c r="C51" s="95"/>
      <c r="D51" s="96"/>
      <c r="E51" s="96"/>
      <c r="F51" s="97"/>
      <c r="G51" s="83"/>
      <c r="H51" s="98"/>
      <c r="I51" s="83"/>
      <c r="J51" s="58"/>
      <c r="K51" s="59"/>
      <c r="L51" s="62"/>
      <c r="M51" s="62"/>
      <c r="N51" s="4"/>
      <c r="O51" s="4"/>
    </row>
    <row r="52" spans="2:15" ht="62.25" customHeight="1" x14ac:dyDescent="0.25">
      <c r="B52" s="20"/>
      <c r="C52" s="95"/>
      <c r="D52" s="96"/>
      <c r="E52" s="96"/>
      <c r="F52" s="97"/>
      <c r="G52" s="83"/>
      <c r="H52" s="98"/>
      <c r="I52" s="83"/>
      <c r="J52" s="58"/>
      <c r="K52" s="59"/>
      <c r="L52" s="62"/>
      <c r="M52" s="62"/>
      <c r="N52" s="4"/>
      <c r="O52" s="4"/>
    </row>
    <row r="53" spans="2:15" ht="62.25" customHeight="1" x14ac:dyDescent="0.25">
      <c r="B53" s="20"/>
      <c r="C53" s="95"/>
      <c r="D53" s="96"/>
      <c r="E53" s="96"/>
      <c r="F53" s="97"/>
      <c r="G53" s="83"/>
      <c r="H53" s="98"/>
      <c r="I53" s="83"/>
      <c r="J53" s="58"/>
      <c r="K53" s="59"/>
      <c r="L53" s="62"/>
      <c r="M53" s="62"/>
      <c r="N53" s="4"/>
      <c r="O53" s="4"/>
    </row>
    <row r="54" spans="2:15" ht="62.25" customHeight="1" x14ac:dyDescent="0.25">
      <c r="B54" s="20"/>
      <c r="C54" s="95"/>
      <c r="D54" s="96"/>
      <c r="E54" s="96"/>
      <c r="F54" s="97"/>
      <c r="G54" s="83"/>
      <c r="H54" s="98"/>
      <c r="I54" s="83"/>
      <c r="J54" s="58"/>
      <c r="K54" s="59"/>
      <c r="L54" s="62"/>
      <c r="M54" s="62"/>
      <c r="N54" s="4"/>
      <c r="O54" s="4"/>
    </row>
    <row r="55" spans="2:15" ht="62.25" customHeight="1" x14ac:dyDescent="0.25">
      <c r="B55" s="20"/>
      <c r="C55" s="95"/>
      <c r="D55" s="96"/>
      <c r="E55" s="96"/>
      <c r="F55" s="97"/>
      <c r="G55" s="83"/>
      <c r="H55" s="98"/>
      <c r="I55" s="83"/>
      <c r="J55" s="58"/>
      <c r="K55" s="59"/>
      <c r="L55" s="62"/>
      <c r="M55" s="62"/>
      <c r="N55" s="4"/>
      <c r="O55" s="4"/>
    </row>
    <row r="56" spans="2:15" ht="62.25" customHeight="1" x14ac:dyDescent="0.25">
      <c r="B56" s="20"/>
      <c r="C56" s="95"/>
      <c r="D56" s="96"/>
      <c r="E56" s="96"/>
      <c r="F56" s="97"/>
      <c r="G56" s="83"/>
      <c r="H56" s="98"/>
      <c r="I56" s="83"/>
      <c r="J56" s="58"/>
      <c r="K56" s="59"/>
      <c r="L56" s="62"/>
      <c r="M56" s="62"/>
      <c r="N56" s="4"/>
      <c r="O56" s="4"/>
    </row>
    <row r="57" spans="2:15" ht="62.25" customHeight="1" x14ac:dyDescent="0.25">
      <c r="B57" s="20"/>
      <c r="C57" s="95"/>
      <c r="D57" s="96"/>
      <c r="E57" s="96"/>
      <c r="F57" s="97"/>
      <c r="G57" s="83"/>
      <c r="H57" s="98"/>
      <c r="I57" s="83"/>
      <c r="J57" s="58"/>
      <c r="K57" s="59"/>
      <c r="L57" s="62"/>
      <c r="M57" s="62"/>
      <c r="N57" s="4"/>
      <c r="O57" s="4"/>
    </row>
    <row r="58" spans="2:15" ht="62.25" customHeight="1" x14ac:dyDescent="0.25">
      <c r="B58" s="20"/>
      <c r="C58" s="95"/>
      <c r="D58" s="96"/>
      <c r="E58" s="96"/>
      <c r="F58" s="97"/>
      <c r="G58" s="83"/>
      <c r="H58" s="98"/>
      <c r="I58" s="83"/>
      <c r="J58" s="58"/>
      <c r="K58" s="59"/>
      <c r="L58" s="62"/>
      <c r="M58" s="62"/>
      <c r="N58" s="4"/>
      <c r="O58" s="4"/>
    </row>
    <row r="59" spans="2:15" ht="62.25" customHeight="1" x14ac:dyDescent="0.25">
      <c r="B59" s="20"/>
      <c r="C59" s="95"/>
      <c r="D59" s="96"/>
      <c r="E59" s="96"/>
      <c r="F59" s="97"/>
      <c r="G59" s="83"/>
      <c r="H59" s="98"/>
      <c r="I59" s="83"/>
      <c r="J59" s="58"/>
      <c r="K59" s="59"/>
      <c r="L59" s="62"/>
      <c r="M59" s="62"/>
      <c r="N59" s="4"/>
      <c r="O59" s="4"/>
    </row>
    <row r="60" spans="2:15" ht="62.25" customHeight="1" x14ac:dyDescent="0.25">
      <c r="B60" s="20"/>
      <c r="C60" s="95"/>
      <c r="D60" s="96"/>
      <c r="E60" s="96"/>
      <c r="F60" s="97"/>
      <c r="G60" s="83"/>
      <c r="H60" s="98"/>
      <c r="I60" s="83"/>
      <c r="J60" s="58"/>
      <c r="K60" s="59"/>
      <c r="L60" s="62"/>
      <c r="M60" s="62"/>
      <c r="N60" s="4"/>
      <c r="O60" s="4"/>
    </row>
    <row r="61" spans="2:15" ht="62.25" customHeight="1" x14ac:dyDescent="0.25">
      <c r="B61" s="20"/>
      <c r="C61" s="95"/>
      <c r="D61" s="96"/>
      <c r="E61" s="96"/>
      <c r="F61" s="97"/>
      <c r="G61" s="83"/>
      <c r="H61" s="98"/>
      <c r="I61" s="83"/>
      <c r="J61" s="58"/>
      <c r="K61" s="59"/>
      <c r="L61" s="62"/>
      <c r="M61" s="62"/>
      <c r="N61" s="4"/>
      <c r="O61" s="4"/>
    </row>
    <row r="62" spans="2:15" ht="62.25" customHeight="1" x14ac:dyDescent="0.25">
      <c r="B62" s="20"/>
      <c r="C62" s="95"/>
      <c r="D62" s="96"/>
      <c r="E62" s="96"/>
      <c r="F62" s="97"/>
      <c r="G62" s="83"/>
      <c r="H62" s="98"/>
      <c r="I62" s="83"/>
      <c r="J62" s="58"/>
      <c r="K62" s="59"/>
      <c r="L62" s="62"/>
      <c r="M62" s="62"/>
      <c r="N62" s="4"/>
      <c r="O62" s="4"/>
    </row>
    <row r="63" spans="2:15" ht="62.25" customHeight="1" x14ac:dyDescent="0.25">
      <c r="B63" s="20"/>
      <c r="C63" s="95"/>
      <c r="D63" s="96"/>
      <c r="E63" s="96"/>
      <c r="F63" s="97"/>
      <c r="G63" s="83"/>
      <c r="H63" s="98"/>
      <c r="I63" s="83"/>
      <c r="J63" s="58"/>
      <c r="K63" s="59"/>
      <c r="L63" s="62"/>
      <c r="M63" s="62"/>
      <c r="N63" s="4"/>
      <c r="O63" s="4"/>
    </row>
    <row r="64" spans="2:15" ht="62.25" customHeight="1" x14ac:dyDescent="0.25">
      <c r="B64" s="20"/>
      <c r="C64" s="95"/>
      <c r="D64" s="96"/>
      <c r="E64" s="96"/>
      <c r="F64" s="97"/>
      <c r="G64" s="83"/>
      <c r="H64" s="98"/>
      <c r="I64" s="83"/>
      <c r="J64" s="58"/>
      <c r="K64" s="59"/>
      <c r="L64" s="62"/>
      <c r="M64" s="62"/>
      <c r="N64" s="4"/>
      <c r="O64" s="4"/>
    </row>
    <row r="65" spans="2:15" ht="62.25" customHeight="1" x14ac:dyDescent="0.25">
      <c r="B65" s="20"/>
      <c r="C65" s="95"/>
      <c r="D65" s="96"/>
      <c r="E65" s="96"/>
      <c r="F65" s="97"/>
      <c r="G65" s="83"/>
      <c r="H65" s="98"/>
      <c r="I65" s="83"/>
      <c r="J65" s="58"/>
      <c r="K65" s="59"/>
      <c r="L65" s="62"/>
      <c r="M65" s="62"/>
      <c r="N65" s="4"/>
      <c r="O65" s="4"/>
    </row>
    <row r="66" spans="2:15" ht="62.25" customHeight="1" x14ac:dyDescent="0.25">
      <c r="B66" s="20"/>
      <c r="C66" s="95"/>
      <c r="D66" s="96"/>
      <c r="E66" s="96"/>
      <c r="F66" s="97"/>
      <c r="G66" s="83"/>
      <c r="H66" s="98"/>
      <c r="I66" s="83"/>
      <c r="J66" s="58"/>
      <c r="K66" s="59"/>
      <c r="L66" s="62"/>
      <c r="M66" s="62"/>
      <c r="N66" s="4"/>
      <c r="O66" s="4"/>
    </row>
    <row r="67" spans="2:15" ht="62.25" customHeight="1" x14ac:dyDescent="0.25">
      <c r="B67" s="20"/>
      <c r="C67" s="95"/>
      <c r="D67" s="96"/>
      <c r="E67" s="96"/>
      <c r="F67" s="97"/>
      <c r="G67" s="83"/>
      <c r="H67" s="98"/>
      <c r="I67" s="83"/>
      <c r="J67" s="58"/>
      <c r="K67" s="59"/>
      <c r="L67" s="62"/>
      <c r="M67" s="62"/>
      <c r="N67" s="4"/>
      <c r="O67" s="4"/>
    </row>
    <row r="68" spans="2:15" ht="62.25" customHeight="1" x14ac:dyDescent="0.25">
      <c r="B68" s="20"/>
      <c r="C68" s="95"/>
      <c r="D68" s="96"/>
      <c r="E68" s="96"/>
      <c r="F68" s="97"/>
      <c r="G68" s="83"/>
      <c r="H68" s="98"/>
      <c r="I68" s="83"/>
      <c r="J68" s="58"/>
      <c r="K68" s="59"/>
      <c r="L68" s="62"/>
      <c r="M68" s="62"/>
      <c r="N68" s="4"/>
      <c r="O68" s="4"/>
    </row>
    <row r="69" spans="2:15" ht="62.25" customHeight="1" x14ac:dyDescent="0.25">
      <c r="B69" s="20"/>
      <c r="C69" s="95"/>
      <c r="D69" s="96"/>
      <c r="E69" s="96"/>
      <c r="F69" s="97"/>
      <c r="G69" s="83"/>
      <c r="H69" s="98"/>
      <c r="I69" s="83"/>
      <c r="J69" s="58"/>
      <c r="K69" s="59"/>
      <c r="L69" s="62"/>
      <c r="M69" s="62"/>
      <c r="N69" s="4"/>
      <c r="O69" s="4"/>
    </row>
    <row r="70" spans="2:15" ht="62.25" customHeight="1" x14ac:dyDescent="0.25">
      <c r="B70" s="20"/>
      <c r="C70" s="95"/>
      <c r="D70" s="96"/>
      <c r="E70" s="96"/>
      <c r="F70" s="97"/>
      <c r="G70" s="83"/>
      <c r="H70" s="98"/>
      <c r="I70" s="83"/>
      <c r="J70" s="58"/>
      <c r="K70" s="59"/>
      <c r="L70" s="62"/>
      <c r="M70" s="62"/>
      <c r="N70" s="4"/>
      <c r="O70" s="4"/>
    </row>
    <row r="71" spans="2:15" ht="62.25" customHeight="1" x14ac:dyDescent="0.25">
      <c r="B71" s="20"/>
      <c r="C71" s="95"/>
      <c r="D71" s="96"/>
      <c r="E71" s="96"/>
      <c r="F71" s="97"/>
      <c r="G71" s="83"/>
      <c r="H71" s="98"/>
      <c r="I71" s="83"/>
      <c r="J71" s="58"/>
      <c r="K71" s="59"/>
      <c r="L71" s="62"/>
      <c r="M71" s="62"/>
      <c r="N71" s="4"/>
      <c r="O71" s="4"/>
    </row>
    <row r="72" spans="2:15" ht="62.25" customHeight="1" x14ac:dyDescent="0.25">
      <c r="B72" s="20"/>
      <c r="C72" s="95"/>
      <c r="D72" s="96"/>
      <c r="E72" s="96"/>
      <c r="F72" s="97"/>
      <c r="G72" s="83"/>
      <c r="H72" s="98"/>
      <c r="I72" s="83"/>
      <c r="J72" s="58"/>
      <c r="K72" s="59"/>
      <c r="L72" s="62"/>
      <c r="M72" s="62"/>
      <c r="N72" s="4"/>
      <c r="O72" s="4"/>
    </row>
    <row r="73" spans="2:15" ht="62.25" customHeight="1" x14ac:dyDescent="0.25">
      <c r="B73" s="20"/>
      <c r="C73" s="95"/>
      <c r="D73" s="96"/>
      <c r="E73" s="96"/>
      <c r="F73" s="97"/>
      <c r="G73" s="83"/>
      <c r="H73" s="98"/>
      <c r="I73" s="83"/>
      <c r="J73" s="58"/>
      <c r="K73" s="59"/>
      <c r="L73" s="62"/>
      <c r="M73" s="62"/>
      <c r="N73" s="4"/>
      <c r="O73" s="4"/>
    </row>
    <row r="74" spans="2:15" ht="62.25" customHeight="1" x14ac:dyDescent="0.25">
      <c r="B74" s="20"/>
      <c r="C74" s="95"/>
      <c r="D74" s="96"/>
      <c r="E74" s="96"/>
      <c r="F74" s="97"/>
      <c r="G74" s="83"/>
      <c r="H74" s="98"/>
      <c r="I74" s="83"/>
      <c r="J74" s="58"/>
      <c r="K74" s="59"/>
      <c r="L74" s="62"/>
      <c r="M74" s="62"/>
      <c r="N74" s="4"/>
      <c r="O74" s="4"/>
    </row>
    <row r="75" spans="2:15" ht="62.25" customHeight="1" x14ac:dyDescent="0.25">
      <c r="B75" s="20"/>
      <c r="C75" s="95"/>
      <c r="D75" s="96"/>
      <c r="E75" s="96"/>
      <c r="F75" s="97"/>
      <c r="G75" s="83"/>
      <c r="H75" s="98"/>
      <c r="I75" s="83"/>
      <c r="J75" s="58"/>
      <c r="K75" s="59"/>
      <c r="L75" s="62"/>
      <c r="M75" s="62"/>
      <c r="N75" s="4"/>
      <c r="O75" s="4"/>
    </row>
    <row r="76" spans="2:15" ht="62.25" customHeight="1" x14ac:dyDescent="0.25">
      <c r="B76" s="20"/>
      <c r="C76" s="95"/>
      <c r="D76" s="96"/>
      <c r="E76" s="96"/>
      <c r="F76" s="97"/>
      <c r="G76" s="83"/>
      <c r="H76" s="98"/>
      <c r="I76" s="83"/>
      <c r="J76" s="58"/>
      <c r="K76" s="59"/>
      <c r="L76" s="62"/>
      <c r="M76" s="62"/>
      <c r="N76" s="4"/>
      <c r="O76" s="4"/>
    </row>
    <row r="77" spans="2:15" ht="62.25" customHeight="1" x14ac:dyDescent="0.25">
      <c r="B77" s="20"/>
      <c r="C77" s="95"/>
      <c r="D77" s="96"/>
      <c r="E77" s="96"/>
      <c r="F77" s="97"/>
      <c r="G77" s="83"/>
      <c r="H77" s="98"/>
      <c r="I77" s="83"/>
      <c r="J77" s="58"/>
      <c r="K77" s="59"/>
      <c r="L77" s="62"/>
      <c r="M77" s="62"/>
      <c r="N77" s="4"/>
      <c r="O77" s="4"/>
    </row>
    <row r="78" spans="2:15" ht="62.25" customHeight="1" x14ac:dyDescent="0.25">
      <c r="B78" s="20"/>
      <c r="C78" s="95"/>
      <c r="D78" s="96"/>
      <c r="E78" s="96"/>
      <c r="F78" s="97"/>
      <c r="G78" s="83"/>
      <c r="H78" s="98"/>
      <c r="I78" s="83"/>
      <c r="J78" s="58"/>
      <c r="K78" s="59"/>
      <c r="L78" s="62"/>
      <c r="M78" s="62"/>
      <c r="N78" s="4"/>
      <c r="O78" s="4"/>
    </row>
    <row r="79" spans="2:15" ht="62.25" customHeight="1" x14ac:dyDescent="0.25">
      <c r="B79" s="20"/>
      <c r="C79" s="95"/>
      <c r="D79" s="96"/>
      <c r="E79" s="96"/>
      <c r="F79" s="97"/>
      <c r="G79" s="83"/>
      <c r="H79" s="98"/>
      <c r="I79" s="83"/>
      <c r="J79" s="58"/>
      <c r="K79" s="59"/>
      <c r="L79" s="62"/>
      <c r="M79" s="62"/>
      <c r="N79" s="4"/>
      <c r="O79" s="4"/>
    </row>
    <row r="80" spans="2:15" ht="62.25" customHeight="1" x14ac:dyDescent="0.25">
      <c r="B80" s="20"/>
      <c r="C80" s="95"/>
      <c r="D80" s="96"/>
      <c r="E80" s="96"/>
      <c r="F80" s="97"/>
      <c r="G80" s="83"/>
      <c r="H80" s="98"/>
      <c r="I80" s="83"/>
      <c r="J80" s="58"/>
      <c r="K80" s="59"/>
      <c r="L80" s="62"/>
      <c r="M80" s="62"/>
      <c r="N80" s="4"/>
      <c r="O80" s="4"/>
    </row>
    <row r="81" spans="2:15" ht="62.25" customHeight="1" x14ac:dyDescent="0.25">
      <c r="B81" s="20"/>
      <c r="C81" s="95"/>
      <c r="D81" s="96"/>
      <c r="E81" s="96"/>
      <c r="F81" s="97"/>
      <c r="G81" s="83"/>
      <c r="H81" s="98"/>
      <c r="I81" s="83"/>
      <c r="J81" s="58"/>
      <c r="K81" s="59"/>
      <c r="L81" s="62"/>
      <c r="M81" s="62"/>
      <c r="N81" s="4"/>
      <c r="O81" s="4"/>
    </row>
    <row r="82" spans="2:15" ht="62.25" customHeight="1" x14ac:dyDescent="0.25">
      <c r="B82" s="20"/>
      <c r="C82" s="95"/>
      <c r="D82" s="96"/>
      <c r="E82" s="96"/>
      <c r="F82" s="97"/>
      <c r="G82" s="83"/>
      <c r="H82" s="98"/>
      <c r="I82" s="83"/>
      <c r="J82" s="58"/>
      <c r="K82" s="59"/>
      <c r="L82" s="62"/>
      <c r="M82" s="62"/>
      <c r="N82" s="4"/>
      <c r="O82" s="4"/>
    </row>
    <row r="83" spans="2:15" ht="62.25" customHeight="1" x14ac:dyDescent="0.25">
      <c r="B83" s="20"/>
      <c r="C83" s="95"/>
      <c r="D83" s="96"/>
      <c r="E83" s="96"/>
      <c r="F83" s="97"/>
      <c r="G83" s="83"/>
      <c r="H83" s="98"/>
      <c r="I83" s="83"/>
      <c r="J83" s="58"/>
      <c r="K83" s="59"/>
      <c r="L83" s="62"/>
      <c r="M83" s="62"/>
      <c r="N83" s="4"/>
      <c r="O83" s="4"/>
    </row>
    <row r="84" spans="2:15" ht="62.25" customHeight="1" x14ac:dyDescent="0.25">
      <c r="B84" s="20"/>
      <c r="C84" s="95"/>
      <c r="D84" s="96"/>
      <c r="E84" s="96"/>
      <c r="F84" s="97"/>
      <c r="G84" s="83"/>
      <c r="H84" s="98"/>
      <c r="I84" s="83"/>
      <c r="J84" s="58"/>
      <c r="K84" s="59"/>
      <c r="L84" s="62"/>
      <c r="M84" s="62"/>
      <c r="N84" s="4"/>
      <c r="O84" s="4"/>
    </row>
    <row r="85" spans="2:15" ht="62.25" customHeight="1" x14ac:dyDescent="0.25">
      <c r="B85" s="20"/>
      <c r="C85" s="95"/>
      <c r="D85" s="96"/>
      <c r="E85" s="96"/>
      <c r="F85" s="97"/>
      <c r="G85" s="83"/>
      <c r="H85" s="98"/>
      <c r="I85" s="83"/>
      <c r="J85" s="58"/>
      <c r="K85" s="59"/>
      <c r="L85" s="62"/>
      <c r="M85" s="62"/>
      <c r="N85" s="4"/>
      <c r="O85" s="4"/>
    </row>
    <row r="86" spans="2:15" ht="62.25" customHeight="1" x14ac:dyDescent="0.25">
      <c r="B86" s="20"/>
      <c r="C86" s="95"/>
      <c r="D86" s="96"/>
      <c r="E86" s="96"/>
      <c r="F86" s="97"/>
      <c r="G86" s="83"/>
      <c r="H86" s="98"/>
      <c r="I86" s="83"/>
      <c r="J86" s="58"/>
      <c r="K86" s="59"/>
      <c r="L86" s="62"/>
      <c r="M86" s="62"/>
      <c r="N86" s="4"/>
      <c r="O86" s="4"/>
    </row>
    <row r="87" spans="2:15" ht="62.25" customHeight="1" x14ac:dyDescent="0.25">
      <c r="B87" s="20"/>
      <c r="C87" s="95"/>
      <c r="D87" s="96"/>
      <c r="E87" s="96"/>
      <c r="F87" s="97"/>
      <c r="G87" s="83"/>
      <c r="H87" s="98"/>
      <c r="I87" s="83"/>
      <c r="J87" s="58"/>
      <c r="K87" s="59"/>
      <c r="L87" s="62"/>
      <c r="M87" s="62"/>
      <c r="N87" s="4"/>
      <c r="O87" s="4"/>
    </row>
    <row r="88" spans="2:15" ht="62.25" customHeight="1" x14ac:dyDescent="0.25">
      <c r="B88" s="20"/>
      <c r="C88" s="95"/>
      <c r="D88" s="96"/>
      <c r="E88" s="96"/>
      <c r="F88" s="97"/>
      <c r="G88" s="83"/>
      <c r="H88" s="98"/>
      <c r="I88" s="83"/>
      <c r="J88" s="58"/>
      <c r="K88" s="59"/>
      <c r="L88" s="62"/>
      <c r="M88" s="62"/>
      <c r="N88" s="4"/>
      <c r="O88" s="4"/>
    </row>
    <row r="89" spans="2:15" ht="62.25" customHeight="1" x14ac:dyDescent="0.25">
      <c r="B89" s="20"/>
      <c r="C89" s="95"/>
      <c r="D89" s="96"/>
      <c r="E89" s="96"/>
      <c r="F89" s="97"/>
      <c r="G89" s="83"/>
      <c r="H89" s="98"/>
      <c r="I89" s="83"/>
      <c r="J89" s="58"/>
      <c r="K89" s="59"/>
      <c r="L89" s="62"/>
      <c r="M89" s="62"/>
      <c r="N89" s="4"/>
      <c r="O89" s="4"/>
    </row>
    <row r="90" spans="2:15" ht="62.25" customHeight="1" x14ac:dyDescent="0.25">
      <c r="B90" s="20"/>
      <c r="C90" s="95"/>
      <c r="D90" s="96"/>
      <c r="E90" s="96"/>
      <c r="F90" s="97"/>
      <c r="G90" s="83"/>
      <c r="H90" s="98"/>
      <c r="I90" s="83"/>
      <c r="J90" s="58"/>
      <c r="K90" s="59"/>
      <c r="L90" s="62"/>
      <c r="M90" s="62"/>
      <c r="N90" s="4"/>
      <c r="O90" s="4"/>
    </row>
    <row r="91" spans="2:15" ht="62.25" customHeight="1" x14ac:dyDescent="0.25">
      <c r="B91" s="20"/>
      <c r="C91" s="95"/>
      <c r="D91" s="96"/>
      <c r="E91" s="96"/>
      <c r="F91" s="97"/>
      <c r="G91" s="83"/>
      <c r="H91" s="98"/>
      <c r="I91" s="83"/>
      <c r="J91" s="58"/>
      <c r="K91" s="59"/>
      <c r="L91" s="62"/>
      <c r="M91" s="62"/>
      <c r="N91" s="4"/>
      <c r="O91" s="4"/>
    </row>
    <row r="92" spans="2:15" ht="62.25" customHeight="1" x14ac:dyDescent="0.25">
      <c r="B92" s="20"/>
      <c r="C92" s="95"/>
      <c r="D92" s="96"/>
      <c r="E92" s="96"/>
      <c r="F92" s="97"/>
      <c r="G92" s="83"/>
      <c r="H92" s="98"/>
      <c r="I92" s="83"/>
      <c r="J92" s="58"/>
      <c r="K92" s="59"/>
      <c r="L92" s="62"/>
      <c r="M92" s="62"/>
      <c r="N92" s="4"/>
      <c r="O92" s="4"/>
    </row>
    <row r="93" spans="2:15" ht="62.25" customHeight="1" x14ac:dyDescent="0.25">
      <c r="B93" s="20"/>
      <c r="C93" s="95"/>
      <c r="D93" s="96"/>
      <c r="E93" s="96"/>
      <c r="F93" s="97"/>
      <c r="G93" s="83"/>
      <c r="H93" s="98"/>
      <c r="I93" s="83"/>
      <c r="J93" s="58"/>
      <c r="K93" s="59"/>
      <c r="L93" s="62"/>
      <c r="M93" s="62"/>
      <c r="N93" s="4"/>
      <c r="O93" s="4"/>
    </row>
    <row r="94" spans="2:15" ht="62.25" customHeight="1" x14ac:dyDescent="0.25">
      <c r="B94" s="20"/>
      <c r="C94" s="95"/>
      <c r="D94" s="96"/>
      <c r="E94" s="96"/>
      <c r="F94" s="97"/>
      <c r="G94" s="83"/>
      <c r="H94" s="98"/>
      <c r="I94" s="83"/>
      <c r="J94" s="58"/>
      <c r="K94" s="59"/>
      <c r="L94" s="62"/>
      <c r="M94" s="62"/>
      <c r="N94" s="4"/>
      <c r="O94" s="4"/>
    </row>
    <row r="95" spans="2:15" ht="62.25" customHeight="1" x14ac:dyDescent="0.25">
      <c r="B95" s="20"/>
      <c r="C95" s="95"/>
      <c r="D95" s="96"/>
      <c r="E95" s="96"/>
      <c r="F95" s="97"/>
      <c r="G95" s="83"/>
      <c r="H95" s="98"/>
      <c r="I95" s="83"/>
      <c r="J95" s="58"/>
      <c r="K95" s="59"/>
      <c r="L95" s="62"/>
      <c r="M95" s="62"/>
      <c r="N95" s="4"/>
      <c r="O95" s="4"/>
    </row>
    <row r="96" spans="2:15" ht="62.25" customHeight="1" x14ac:dyDescent="0.25">
      <c r="B96" s="20"/>
      <c r="C96" s="95"/>
      <c r="D96" s="96"/>
      <c r="E96" s="96"/>
      <c r="F96" s="97"/>
      <c r="G96" s="83"/>
      <c r="H96" s="98"/>
      <c r="I96" s="83"/>
      <c r="J96" s="58"/>
      <c r="K96" s="59"/>
      <c r="L96" s="62"/>
      <c r="M96" s="62"/>
      <c r="N96" s="4"/>
      <c r="O96" s="4"/>
    </row>
    <row r="97" spans="2:15" ht="62.25" customHeight="1" x14ac:dyDescent="0.25">
      <c r="B97" s="20"/>
      <c r="C97" s="95"/>
      <c r="D97" s="96"/>
      <c r="E97" s="96"/>
      <c r="F97" s="97"/>
      <c r="G97" s="83"/>
      <c r="H97" s="98"/>
      <c r="I97" s="83"/>
      <c r="J97" s="58"/>
      <c r="K97" s="59"/>
      <c r="L97" s="62"/>
      <c r="M97" s="62"/>
      <c r="N97" s="4"/>
      <c r="O97" s="4"/>
    </row>
    <row r="98" spans="2:15" ht="62.25" customHeight="1" x14ac:dyDescent="0.25">
      <c r="B98" s="20"/>
      <c r="C98" s="95"/>
      <c r="D98" s="96"/>
      <c r="E98" s="96"/>
      <c r="F98" s="97"/>
      <c r="G98" s="83"/>
      <c r="H98" s="98"/>
      <c r="I98" s="83"/>
      <c r="J98" s="58"/>
      <c r="K98" s="59"/>
      <c r="L98" s="62"/>
      <c r="M98" s="62"/>
      <c r="N98" s="4"/>
      <c r="O98" s="4"/>
    </row>
    <row r="99" spans="2:15" ht="62.25" customHeight="1" x14ac:dyDescent="0.25">
      <c r="B99" s="20"/>
      <c r="C99" s="95"/>
      <c r="D99" s="96"/>
      <c r="E99" s="96"/>
      <c r="F99" s="97"/>
      <c r="G99" s="83"/>
      <c r="H99" s="98"/>
      <c r="I99" s="83"/>
      <c r="J99" s="58"/>
      <c r="K99" s="59"/>
      <c r="L99" s="62"/>
      <c r="M99" s="62"/>
      <c r="N99" s="4"/>
      <c r="O99" s="4"/>
    </row>
    <row r="100" spans="2:15" ht="62.25" customHeight="1" x14ac:dyDescent="0.25">
      <c r="B100" s="20"/>
      <c r="C100" s="95"/>
      <c r="D100" s="96"/>
      <c r="E100" s="96"/>
      <c r="F100" s="97"/>
      <c r="G100" s="83"/>
      <c r="H100" s="98"/>
      <c r="I100" s="83"/>
      <c r="J100" s="58"/>
      <c r="K100" s="59"/>
      <c r="L100" s="62"/>
      <c r="M100" s="62"/>
      <c r="N100" s="4"/>
      <c r="O100" s="4"/>
    </row>
    <row r="101" spans="2:15" ht="62.25" customHeight="1" x14ac:dyDescent="0.25">
      <c r="B101" s="20"/>
      <c r="C101" s="95"/>
      <c r="D101" s="96"/>
      <c r="E101" s="96"/>
      <c r="F101" s="97"/>
      <c r="G101" s="83"/>
      <c r="H101" s="98"/>
      <c r="I101" s="83"/>
      <c r="J101" s="58"/>
      <c r="K101" s="59"/>
      <c r="L101" s="62"/>
      <c r="M101" s="62"/>
      <c r="N101" s="4"/>
      <c r="O101" s="4"/>
    </row>
    <row r="102" spans="2:15" ht="62.25" customHeight="1" x14ac:dyDescent="0.25">
      <c r="B102" s="20"/>
      <c r="C102" s="95"/>
      <c r="D102" s="96"/>
      <c r="E102" s="96"/>
      <c r="F102" s="97"/>
      <c r="G102" s="83"/>
      <c r="H102" s="98"/>
      <c r="I102" s="83"/>
      <c r="J102" s="58"/>
      <c r="K102" s="59"/>
      <c r="L102" s="62"/>
      <c r="M102" s="62"/>
      <c r="N102" s="4"/>
      <c r="O102" s="4"/>
    </row>
    <row r="103" spans="2:15" ht="62.25" customHeight="1" x14ac:dyDescent="0.25">
      <c r="B103" s="20"/>
      <c r="C103" s="95"/>
      <c r="D103" s="96"/>
      <c r="E103" s="96"/>
      <c r="F103" s="97"/>
      <c r="G103" s="83"/>
      <c r="H103" s="98"/>
      <c r="I103" s="83"/>
      <c r="J103" s="58"/>
      <c r="K103" s="59"/>
      <c r="L103" s="62"/>
      <c r="M103" s="62"/>
      <c r="N103" s="4"/>
      <c r="O103" s="4"/>
    </row>
    <row r="104" spans="2:15" ht="62.25" customHeight="1" x14ac:dyDescent="0.25">
      <c r="B104" s="20"/>
      <c r="C104" s="95"/>
      <c r="D104" s="96"/>
      <c r="E104" s="96"/>
      <c r="F104" s="97"/>
      <c r="G104" s="83"/>
      <c r="H104" s="98"/>
      <c r="I104" s="83"/>
      <c r="J104" s="58"/>
      <c r="K104" s="59"/>
      <c r="L104" s="62"/>
      <c r="M104" s="62"/>
      <c r="N104" s="4"/>
      <c r="O104" s="4"/>
    </row>
    <row r="105" spans="2:15" ht="62.25" customHeight="1" x14ac:dyDescent="0.25">
      <c r="B105" s="20"/>
      <c r="C105" s="95"/>
      <c r="D105" s="96"/>
      <c r="E105" s="96"/>
      <c r="F105" s="97"/>
      <c r="G105" s="83"/>
      <c r="H105" s="98"/>
      <c r="I105" s="83"/>
      <c r="J105" s="58"/>
      <c r="K105" s="59"/>
      <c r="L105" s="62"/>
      <c r="M105" s="62"/>
      <c r="N105" s="4"/>
      <c r="O105" s="4"/>
    </row>
    <row r="106" spans="2:15" ht="62.25" customHeight="1" x14ac:dyDescent="0.25">
      <c r="B106" s="20"/>
      <c r="C106" s="95"/>
      <c r="D106" s="96"/>
      <c r="E106" s="96"/>
      <c r="F106" s="97"/>
      <c r="G106" s="83"/>
      <c r="H106" s="98"/>
      <c r="I106" s="83"/>
      <c r="J106" s="58"/>
      <c r="K106" s="59"/>
      <c r="L106" s="62"/>
      <c r="M106" s="62"/>
      <c r="N106" s="4"/>
      <c r="O106" s="4"/>
    </row>
    <row r="107" spans="2:15" ht="62.25" customHeight="1" x14ac:dyDescent="0.25">
      <c r="B107" s="20"/>
      <c r="C107" s="95"/>
      <c r="D107" s="96"/>
      <c r="E107" s="96"/>
      <c r="F107" s="97"/>
      <c r="G107" s="83"/>
      <c r="H107" s="98"/>
      <c r="I107" s="83"/>
      <c r="J107" s="58"/>
      <c r="K107" s="59"/>
      <c r="L107" s="62"/>
      <c r="M107" s="62"/>
      <c r="N107" s="4"/>
      <c r="O107" s="4"/>
    </row>
    <row r="108" spans="2:15" ht="62.25" customHeight="1" x14ac:dyDescent="0.25">
      <c r="B108" s="20"/>
      <c r="C108" s="95"/>
      <c r="D108" s="96"/>
      <c r="E108" s="96"/>
      <c r="F108" s="97"/>
      <c r="G108" s="83"/>
      <c r="H108" s="98"/>
      <c r="I108" s="83"/>
      <c r="J108" s="58"/>
      <c r="K108" s="59"/>
      <c r="L108" s="62"/>
      <c r="M108" s="62"/>
      <c r="N108" s="4"/>
      <c r="O108" s="4"/>
    </row>
    <row r="109" spans="2:15" ht="62.25" customHeight="1" x14ac:dyDescent="0.25">
      <c r="B109" s="20"/>
      <c r="C109" s="95"/>
      <c r="D109" s="96"/>
      <c r="E109" s="96"/>
      <c r="F109" s="97"/>
      <c r="G109" s="83"/>
      <c r="H109" s="98"/>
      <c r="I109" s="83"/>
      <c r="J109" s="58"/>
      <c r="K109" s="59"/>
      <c r="L109" s="62"/>
      <c r="M109" s="62"/>
      <c r="N109" s="4"/>
      <c r="O109" s="4"/>
    </row>
    <row r="110" spans="2:15" ht="62.25" customHeight="1" x14ac:dyDescent="0.25">
      <c r="B110" s="20"/>
      <c r="C110" s="95"/>
      <c r="D110" s="96"/>
      <c r="E110" s="96"/>
      <c r="F110" s="97"/>
      <c r="G110" s="83"/>
      <c r="H110" s="98"/>
      <c r="I110" s="83"/>
      <c r="J110" s="58"/>
      <c r="K110" s="59"/>
      <c r="L110" s="62"/>
      <c r="M110" s="62"/>
      <c r="N110" s="4"/>
      <c r="O110" s="4"/>
    </row>
    <row r="111" spans="2:15" ht="62.25" customHeight="1" thickBot="1" x14ac:dyDescent="0.3">
      <c r="B111" s="21"/>
      <c r="C111" s="89"/>
      <c r="D111" s="67"/>
      <c r="E111" s="67"/>
      <c r="F111" s="91"/>
      <c r="G111" s="84"/>
      <c r="H111" s="87"/>
      <c r="I111" s="84"/>
      <c r="J111" s="60"/>
      <c r="K111" s="61"/>
      <c r="L111" s="61"/>
      <c r="M111" s="64"/>
      <c r="N111" s="3"/>
      <c r="O111" s="3"/>
    </row>
    <row r="112" spans="2:15" ht="39" customHeight="1" thickBot="1" x14ac:dyDescent="0.3">
      <c r="B112" s="160" t="s">
        <v>75</v>
      </c>
      <c r="C112" s="160"/>
      <c r="D112" s="161"/>
      <c r="E112" s="161"/>
      <c r="F112" s="160"/>
      <c r="G112" s="160"/>
      <c r="H112" s="161"/>
      <c r="I112" s="160"/>
      <c r="J112" s="160"/>
      <c r="K112" s="160"/>
      <c r="L112" s="160"/>
      <c r="M112" s="160"/>
      <c r="N112" s="160"/>
      <c r="O112" s="160"/>
    </row>
    <row r="113" spans="2:20" ht="15.75" customHeight="1" thickBot="1" x14ac:dyDescent="0.3">
      <c r="B113" s="157" t="s">
        <v>77</v>
      </c>
      <c r="C113" s="158"/>
      <c r="D113" s="158"/>
      <c r="E113" s="158"/>
      <c r="F113" s="158"/>
      <c r="G113" s="158"/>
      <c r="H113" s="158"/>
      <c r="I113" s="158"/>
      <c r="J113" s="158"/>
      <c r="K113" s="158"/>
      <c r="L113" s="158"/>
      <c r="M113" s="158"/>
      <c r="N113" s="158"/>
      <c r="O113" s="159"/>
      <c r="P113" s="100"/>
      <c r="Q113" s="99"/>
      <c r="R113" s="99"/>
      <c r="S113" s="99"/>
      <c r="T113" s="99"/>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8" t="s">
        <v>12</v>
      </c>
    </row>
    <row r="132" spans="4:17" s="57" customFormat="1" ht="21" customHeight="1" x14ac:dyDescent="0.25">
      <c r="D132" s="35"/>
      <c r="E132" s="35"/>
      <c r="F132" s="35"/>
      <c r="J132" s="35"/>
      <c r="K132" s="35"/>
      <c r="L132" s="35"/>
      <c r="M132" s="35"/>
      <c r="N132" s="35"/>
      <c r="O132" s="35"/>
      <c r="Q132" s="68" t="s">
        <v>13</v>
      </c>
    </row>
    <row r="133" spans="4:17" s="57" customFormat="1" ht="19.5" customHeight="1" x14ac:dyDescent="0.25">
      <c r="D133" s="35"/>
      <c r="E133" s="35"/>
      <c r="F133" s="35"/>
      <c r="J133" s="35"/>
      <c r="K133" s="35"/>
      <c r="L133" s="35"/>
      <c r="M133" s="35"/>
      <c r="N133" s="35"/>
      <c r="O133" s="35"/>
      <c r="Q133" s="68" t="s">
        <v>14</v>
      </c>
    </row>
    <row r="134" spans="4:17" s="57" customFormat="1" ht="37.5" customHeight="1" x14ac:dyDescent="0.25">
      <c r="D134" s="35"/>
      <c r="E134" s="35"/>
      <c r="F134" s="35"/>
      <c r="J134" s="35"/>
      <c r="K134" s="35"/>
      <c r="L134" s="35"/>
      <c r="M134" s="35"/>
      <c r="N134" s="35"/>
      <c r="O134" s="35"/>
      <c r="Q134" s="68" t="s">
        <v>15</v>
      </c>
    </row>
    <row r="135" spans="4:17" s="57" customFormat="1" ht="70.5" customHeight="1" x14ac:dyDescent="0.25">
      <c r="D135" s="35"/>
      <c r="E135" s="35"/>
      <c r="F135" s="35"/>
      <c r="J135" s="35"/>
      <c r="K135" s="35"/>
      <c r="L135" s="35"/>
      <c r="M135" s="35"/>
      <c r="N135" s="35"/>
      <c r="O135" s="35"/>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algorithmName="SHA-512" hashValue="sacFS+cN04hDzPA2kA1LK1zRlkSvDVEOxXZHE3+nY6pOjdiVFNDYiaC1oudOsS5GW6NURFLXtTq9dCF7LQunng==" saltValue="At8MZPgaMbhvNpi0GZ7gL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F15" zoomScale="60" zoomScaleNormal="60" workbookViewId="0">
      <selection activeCell="J17" sqref="J17"/>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56.664062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14.6640625" style="32" customWidth="1"/>
    <col min="17" max="17" width="62.5546875" style="1" customWidth="1"/>
    <col min="18" max="19" width="9" style="28" customWidth="1"/>
    <col min="20" max="20" width="14.33203125" style="32" customWidth="1"/>
    <col min="21" max="21" width="71.5546875" style="1" customWidth="1"/>
    <col min="22" max="23" width="9" style="28" customWidth="1"/>
    <col min="24" max="24" width="14.6640625" style="32" customWidth="1"/>
    <col min="25" max="25" width="57.88671875" style="1" customWidth="1"/>
    <col min="26"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47" t="s">
        <v>76</v>
      </c>
      <c r="C2" s="148"/>
      <c r="D2" s="147" t="s">
        <v>32</v>
      </c>
      <c r="E2" s="171"/>
      <c r="F2" s="171"/>
      <c r="G2" s="171"/>
      <c r="H2" s="171"/>
      <c r="I2" s="171"/>
      <c r="J2" s="171"/>
      <c r="K2" s="171"/>
      <c r="L2" s="171"/>
      <c r="M2" s="171"/>
      <c r="N2" s="171"/>
      <c r="O2" s="171"/>
      <c r="P2" s="171"/>
      <c r="Q2" s="171"/>
      <c r="R2" s="171"/>
      <c r="S2" s="171"/>
      <c r="T2" s="171"/>
      <c r="U2" s="171"/>
      <c r="V2" s="171"/>
      <c r="W2" s="171"/>
      <c r="X2" s="171"/>
      <c r="Y2" s="185" t="s">
        <v>71</v>
      </c>
      <c r="Z2" s="186"/>
    </row>
    <row r="3" spans="2:26" ht="15.75" customHeight="1" x14ac:dyDescent="0.3">
      <c r="B3" s="149"/>
      <c r="C3" s="150"/>
      <c r="D3" s="149"/>
      <c r="E3" s="172"/>
      <c r="F3" s="172"/>
      <c r="G3" s="172"/>
      <c r="H3" s="172"/>
      <c r="I3" s="172"/>
      <c r="J3" s="172"/>
      <c r="K3" s="172"/>
      <c r="L3" s="172"/>
      <c r="M3" s="172"/>
      <c r="N3" s="172"/>
      <c r="O3" s="172"/>
      <c r="P3" s="172"/>
      <c r="Q3" s="172"/>
      <c r="R3" s="172"/>
      <c r="S3" s="172"/>
      <c r="T3" s="172"/>
      <c r="U3" s="172"/>
      <c r="V3" s="172"/>
      <c r="W3" s="172"/>
      <c r="X3" s="172"/>
      <c r="Y3" s="17" t="s">
        <v>28</v>
      </c>
      <c r="Z3" s="11" t="s">
        <v>29</v>
      </c>
    </row>
    <row r="4" spans="2:26" ht="15.75" customHeight="1" x14ac:dyDescent="0.25">
      <c r="B4" s="149"/>
      <c r="C4" s="150"/>
      <c r="D4" s="149"/>
      <c r="E4" s="172"/>
      <c r="F4" s="172"/>
      <c r="G4" s="172"/>
      <c r="H4" s="172"/>
      <c r="I4" s="172"/>
      <c r="J4" s="172"/>
      <c r="K4" s="172"/>
      <c r="L4" s="172"/>
      <c r="M4" s="172"/>
      <c r="N4" s="172"/>
      <c r="O4" s="172"/>
      <c r="P4" s="172"/>
      <c r="Q4" s="172"/>
      <c r="R4" s="172"/>
      <c r="S4" s="172"/>
      <c r="T4" s="172"/>
      <c r="U4" s="172"/>
      <c r="V4" s="172"/>
      <c r="W4" s="172"/>
      <c r="X4" s="172"/>
      <c r="Y4" s="18">
        <v>4</v>
      </c>
      <c r="Z4" s="12" t="s">
        <v>48</v>
      </c>
    </row>
    <row r="5" spans="2:26" ht="15.75" customHeight="1" x14ac:dyDescent="0.3">
      <c r="B5" s="149"/>
      <c r="C5" s="150"/>
      <c r="D5" s="149"/>
      <c r="E5" s="172"/>
      <c r="F5" s="172"/>
      <c r="G5" s="172"/>
      <c r="H5" s="172"/>
      <c r="I5" s="172"/>
      <c r="J5" s="172"/>
      <c r="K5" s="172"/>
      <c r="L5" s="172"/>
      <c r="M5" s="172"/>
      <c r="N5" s="172"/>
      <c r="O5" s="172"/>
      <c r="P5" s="172"/>
      <c r="Q5" s="172"/>
      <c r="R5" s="172"/>
      <c r="S5" s="172"/>
      <c r="T5" s="172"/>
      <c r="U5" s="172"/>
      <c r="V5" s="172"/>
      <c r="W5" s="172"/>
      <c r="X5" s="172"/>
      <c r="Y5" s="24" t="s">
        <v>30</v>
      </c>
      <c r="Z5" s="25"/>
    </row>
    <row r="6" spans="2:26" ht="15.75" customHeight="1" thickBot="1" x14ac:dyDescent="0.3">
      <c r="B6" s="151"/>
      <c r="C6" s="152"/>
      <c r="D6" s="151"/>
      <c r="E6" s="173"/>
      <c r="F6" s="173"/>
      <c r="G6" s="173"/>
      <c r="H6" s="173"/>
      <c r="I6" s="173"/>
      <c r="J6" s="173"/>
      <c r="K6" s="173"/>
      <c r="L6" s="173"/>
      <c r="M6" s="173"/>
      <c r="N6" s="173"/>
      <c r="O6" s="173"/>
      <c r="P6" s="173"/>
      <c r="Q6" s="173"/>
      <c r="R6" s="173"/>
      <c r="S6" s="173"/>
      <c r="T6" s="173"/>
      <c r="U6" s="173"/>
      <c r="V6" s="173"/>
      <c r="W6" s="173"/>
      <c r="X6" s="173"/>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7" t="s">
        <v>57</v>
      </c>
      <c r="C8" s="188"/>
      <c r="D8" s="188"/>
      <c r="E8" s="188"/>
      <c r="F8" s="188"/>
      <c r="G8" s="188"/>
      <c r="H8" s="188"/>
      <c r="I8" s="188"/>
      <c r="J8" s="188"/>
      <c r="K8" s="188"/>
      <c r="L8" s="188"/>
      <c r="M8" s="188"/>
      <c r="N8" s="188"/>
      <c r="O8" s="188"/>
      <c r="P8" s="188"/>
      <c r="Q8" s="188"/>
      <c r="R8" s="188"/>
      <c r="S8" s="188"/>
      <c r="T8" s="188"/>
      <c r="U8" s="188"/>
      <c r="V8" s="188"/>
      <c r="W8" s="188"/>
      <c r="X8" s="188"/>
      <c r="Y8" s="188"/>
      <c r="Z8" s="189"/>
    </row>
    <row r="9" spans="2:26" ht="48.75" customHeight="1" thickBot="1" x14ac:dyDescent="0.3">
      <c r="B9" s="190" t="s">
        <v>56</v>
      </c>
      <c r="C9" s="191"/>
      <c r="D9" s="191"/>
      <c r="E9" s="191"/>
      <c r="F9" s="191"/>
      <c r="G9" s="191"/>
      <c r="H9" s="191"/>
      <c r="I9" s="191"/>
      <c r="J9" s="191"/>
      <c r="K9" s="191"/>
      <c r="L9" s="191"/>
      <c r="M9" s="191"/>
      <c r="N9" s="191"/>
      <c r="O9" s="191"/>
      <c r="P9" s="191"/>
      <c r="Q9" s="191"/>
      <c r="R9" s="191"/>
      <c r="S9" s="191"/>
      <c r="T9" s="191"/>
      <c r="U9" s="191"/>
      <c r="V9" s="191"/>
      <c r="W9" s="191"/>
      <c r="X9" s="191"/>
      <c r="Y9" s="191"/>
      <c r="Z9" s="192"/>
    </row>
    <row r="10" spans="2:26" ht="20.25" customHeight="1" thickBot="1" x14ac:dyDescent="0.3">
      <c r="B10" s="153" t="s">
        <v>5</v>
      </c>
      <c r="C10" s="92"/>
      <c r="D10" s="195" t="s">
        <v>53</v>
      </c>
      <c r="E10" s="196"/>
      <c r="F10" s="92"/>
      <c r="G10" s="92"/>
      <c r="H10" s="194" t="s">
        <v>3</v>
      </c>
      <c r="I10" s="194"/>
      <c r="J10" s="193" t="s">
        <v>6</v>
      </c>
      <c r="K10" s="193"/>
      <c r="L10" s="193"/>
      <c r="M10" s="193"/>
      <c r="N10" s="193" t="s">
        <v>8</v>
      </c>
      <c r="O10" s="193"/>
      <c r="P10" s="193"/>
      <c r="Q10" s="193"/>
      <c r="R10" s="193" t="s">
        <v>9</v>
      </c>
      <c r="S10" s="193"/>
      <c r="T10" s="193"/>
      <c r="U10" s="193"/>
      <c r="V10" s="179" t="s">
        <v>10</v>
      </c>
      <c r="W10" s="184"/>
      <c r="X10" s="184"/>
      <c r="Y10" s="180"/>
      <c r="Z10" s="39"/>
    </row>
    <row r="11" spans="2:26" ht="37.5" customHeight="1" thickBot="1" x14ac:dyDescent="0.3">
      <c r="B11" s="154"/>
      <c r="C11" s="93"/>
      <c r="D11" s="197"/>
      <c r="E11" s="198"/>
      <c r="F11" s="93"/>
      <c r="G11" s="93"/>
      <c r="H11" s="194"/>
      <c r="I11" s="194"/>
      <c r="J11" s="199" t="s">
        <v>73</v>
      </c>
      <c r="K11" s="199"/>
      <c r="L11" s="199"/>
      <c r="M11" s="37"/>
      <c r="N11" s="199" t="s">
        <v>73</v>
      </c>
      <c r="O11" s="199"/>
      <c r="P11" s="199"/>
      <c r="Q11" s="37"/>
      <c r="R11" s="199" t="s">
        <v>73</v>
      </c>
      <c r="S11" s="199"/>
      <c r="T11" s="199"/>
      <c r="U11" s="37"/>
      <c r="V11" s="199" t="s">
        <v>73</v>
      </c>
      <c r="W11" s="199"/>
      <c r="X11" s="199"/>
      <c r="Y11" s="37"/>
      <c r="Z11" s="40"/>
    </row>
    <row r="12" spans="2:26" ht="40.5" customHeight="1" thickBot="1" x14ac:dyDescent="0.3">
      <c r="B12" s="183"/>
      <c r="C12" s="94" t="s">
        <v>31</v>
      </c>
      <c r="D12" s="42" t="s">
        <v>39</v>
      </c>
      <c r="E12" s="42" t="s">
        <v>54</v>
      </c>
      <c r="F12" s="93" t="s">
        <v>72</v>
      </c>
      <c r="G12" s="93"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29" customHeight="1" x14ac:dyDescent="0.25">
      <c r="B13" s="101">
        <f>'08-FR-25 (Pág. 1)'!B12</f>
        <v>1</v>
      </c>
      <c r="C13" s="102" t="str">
        <f>'08-FR-25 (Pág. 1)'!C12</f>
        <v>05- PROMOCIÓN Y DEFENSA DE DERECHOS</v>
      </c>
      <c r="D13" s="103" t="str">
        <f>'08-FR-25 (Pág. 1)'!F12</f>
        <v>NO CONFORMIDAD</v>
      </c>
      <c r="E13" s="138" t="str">
        <f>'08-FR-25 (Pág. 1)'!G12</f>
        <v>La organización no utiliza los logos de ICONTEC de acuerdo al Reglamento y al Manual de Imagen Institucional</v>
      </c>
      <c r="F13" s="104"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40" t="str">
        <f>'08-FR-25 (Pág. 1)'!J12</f>
        <v xml:space="preserve"> 11 Acta(s) de reunión de socialización</v>
      </c>
      <c r="H13" s="105">
        <f>'08-FR-25 (Pág. 1)'!N12</f>
        <v>44312</v>
      </c>
      <c r="I13" s="105">
        <f>'08-FR-25 (Pág. 1)'!O12</f>
        <v>44330</v>
      </c>
      <c r="J13" s="78"/>
      <c r="K13" s="78"/>
      <c r="L13" s="79" t="str">
        <f>IF(J13="","",K13/J13)</f>
        <v/>
      </c>
      <c r="M13" s="80" t="s">
        <v>88</v>
      </c>
      <c r="N13" s="78">
        <v>11</v>
      </c>
      <c r="O13" s="78">
        <v>11</v>
      </c>
      <c r="P13" s="79">
        <f>IF(N13="","",O13/N13)</f>
        <v>1</v>
      </c>
      <c r="Q13" s="141" t="s">
        <v>125</v>
      </c>
      <c r="R13" s="78">
        <v>11</v>
      </c>
      <c r="S13" s="78">
        <v>11</v>
      </c>
      <c r="T13" s="79">
        <f>IF(R13="","",S13/R13)</f>
        <v>1</v>
      </c>
      <c r="U13" s="80" t="s">
        <v>124</v>
      </c>
      <c r="V13" s="78"/>
      <c r="W13" s="78"/>
      <c r="X13" s="79" t="str">
        <f>IF(V13="","",W13/V13)</f>
        <v/>
      </c>
      <c r="Y13" s="201" t="s">
        <v>124</v>
      </c>
      <c r="Z13" s="81"/>
    </row>
    <row r="14" spans="2:26" ht="187.2" customHeight="1" x14ac:dyDescent="0.25">
      <c r="B14" s="106">
        <f>'08-FR-25 (Pág. 1)'!B13</f>
        <v>2</v>
      </c>
      <c r="C14" s="107" t="str">
        <f>'08-FR-25 (Pág. 1)'!C13</f>
        <v>05- PROMOCIÓN Y DEFENSA DE DERECHOS</v>
      </c>
      <c r="D14" s="108" t="str">
        <f>'08-FR-25 (Pág. 1)'!F13</f>
        <v>NO CONFORMIDAD</v>
      </c>
      <c r="E14" s="139" t="str">
        <f>'08-FR-25 (Pág. 1)'!G13</f>
        <v>La organización no utiliza los logos de ICONTEC de acuerdo al Reglamento y al Manual de Imagen Institucional</v>
      </c>
      <c r="F14" s="109"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07" t="str">
        <f>'08-FR-25 (Pág. 1)'!J13</f>
        <v>100% de Comunicaciones oficiales con el uso de las plantillas institucional según Guía de Comunicaciones vigente</v>
      </c>
      <c r="H14" s="110">
        <f>'08-FR-25 (Pág. 1)'!N13</f>
        <v>44294</v>
      </c>
      <c r="I14" s="110">
        <f>'08-FR-25 (Pág. 1)'!O13</f>
        <v>44561</v>
      </c>
      <c r="J14" s="70"/>
      <c r="K14" s="70"/>
      <c r="L14" s="71" t="str">
        <f t="shared" ref="L14:L112" si="0">IF(J14="","",K14/J14)</f>
        <v/>
      </c>
      <c r="M14" s="72" t="s">
        <v>89</v>
      </c>
      <c r="N14" s="70">
        <v>100</v>
      </c>
      <c r="O14" s="70">
        <v>33.33</v>
      </c>
      <c r="P14" s="71">
        <f t="shared" ref="P14:P112" si="1">IF(N14="","",O14/N14)</f>
        <v>0.33329999999999999</v>
      </c>
      <c r="Q14" s="72" t="s">
        <v>90</v>
      </c>
      <c r="R14" s="70">
        <v>100</v>
      </c>
      <c r="S14" s="70">
        <v>66</v>
      </c>
      <c r="T14" s="71">
        <f t="shared" ref="T14:T112" si="2">IF(R14="","",S14/R14)</f>
        <v>0.66</v>
      </c>
      <c r="U14" s="72" t="s">
        <v>126</v>
      </c>
      <c r="V14" s="70">
        <v>100</v>
      </c>
      <c r="W14" s="70">
        <v>100</v>
      </c>
      <c r="X14" s="71">
        <f t="shared" ref="X14:X112" si="3">IF(V14="","",W14/V14)</f>
        <v>1</v>
      </c>
      <c r="Y14" s="202" t="s">
        <v>140</v>
      </c>
      <c r="Z14" s="73"/>
    </row>
    <row r="15" spans="2:26" ht="192" customHeight="1" x14ac:dyDescent="0.25">
      <c r="B15" s="111">
        <f>'08-FR-25 (Pág. 1)'!B14</f>
        <v>3</v>
      </c>
      <c r="C15" s="107" t="str">
        <f>'08-FR-25 (Pág. 1)'!C14</f>
        <v>05- PROMOCIÓN Y DEFENSA DE DERECHOS</v>
      </c>
      <c r="D15" s="108" t="str">
        <f>'08-FR-25 (Pág. 1)'!F14</f>
        <v>NO CONFORMIDAD</v>
      </c>
      <c r="E15" s="139" t="str">
        <f>'08-FR-25 (Pág. 1)'!G14</f>
        <v>No se estableció el seguimiento y revisión de las partes interesadas de la información respecto de las encuestas con la Alta Consejería para las Víctimas, Migración Colombia y en la Secretaría Distrital de Seguridad, Convivencia y Justicia; en la medida que no se realizó la tabulación, análisis y medición a los resultados obtenidos en un informe, para tomar las acciones necesarias a los resultados de las encuestas aplicadas a las partes interesadas mencionadas, incumpliendo con el numeral 4.2 comprensión de las necesidades y expectativas de las partes interesadas de la Norma ISO 9001:2015.</v>
      </c>
      <c r="F15" s="109" t="str">
        <f>'08-FR-25 (Pág. 1)'!I14</f>
        <v>Dar cumplimiento al Plan de Acción del Sistema de Gestión de Calidad para la vigencia 2021, definido por la Dirección de Planeación, asi como al numeral 4.2. "Comprensión de las necesidades y expectativas de las partes interesadas" de la Norma Técnica ISO 9001:2015, en lo referente a "La organización debe realizar el seguimiento y la revisión de la información sobre estas partes interesadas y sus requisitos pertinentes".</v>
      </c>
      <c r="G15" s="107" t="str">
        <f>'08-FR-25 (Pág. 1)'!J14</f>
        <v>Metodología de partes interesadas, aprobada, socializada e implementada</v>
      </c>
      <c r="H15" s="116">
        <f>'08-FR-25 (Pág. 1)'!N14</f>
        <v>44326</v>
      </c>
      <c r="I15" s="116">
        <f>'08-FR-25 (Pág. 1)'!O14</f>
        <v>44547</v>
      </c>
      <c r="J15" s="74"/>
      <c r="K15" s="74"/>
      <c r="L15" s="75" t="str">
        <f t="shared" si="0"/>
        <v/>
      </c>
      <c r="M15" s="72" t="s">
        <v>89</v>
      </c>
      <c r="N15" s="74">
        <v>100</v>
      </c>
      <c r="O15" s="74">
        <v>0</v>
      </c>
      <c r="P15" s="75">
        <f t="shared" si="1"/>
        <v>0</v>
      </c>
      <c r="Q15" s="72" t="s">
        <v>97</v>
      </c>
      <c r="R15" s="74">
        <v>100</v>
      </c>
      <c r="S15" s="74">
        <v>90</v>
      </c>
      <c r="T15" s="75">
        <f t="shared" si="2"/>
        <v>0.9</v>
      </c>
      <c r="U15" s="72" t="s">
        <v>133</v>
      </c>
      <c r="V15" s="74">
        <v>100</v>
      </c>
      <c r="W15" s="74">
        <v>100</v>
      </c>
      <c r="X15" s="75">
        <f t="shared" si="3"/>
        <v>1</v>
      </c>
      <c r="Y15" s="202" t="s">
        <v>141</v>
      </c>
      <c r="Z15" s="77"/>
    </row>
    <row r="16" spans="2:26" ht="138.75" customHeight="1" x14ac:dyDescent="0.25">
      <c r="B16" s="111">
        <f>'08-FR-25 (Pág. 1)'!B15</f>
        <v>4</v>
      </c>
      <c r="C16" s="107" t="str">
        <f>'08-FR-25 (Pág. 1)'!C15</f>
        <v>05- PROMOCIÓN Y DEFENSA DE DERECHOS</v>
      </c>
      <c r="D16" s="108" t="str">
        <f>'08-FR-25 (Pág. 1)'!F15</f>
        <v>OPORTUNIDAD DE MEJORA</v>
      </c>
      <c r="E16" s="114" t="str">
        <f>'08-FR-25 (Pág. 1)'!G15</f>
        <v>* Hacer uso del servidor interno de la Entidad para resguardar la información.
* Descargar videos de las conciliaciones virtuales para resguardar dicha información.</v>
      </c>
      <c r="F16" s="109" t="str">
        <f>'08-FR-25 (Pág. 1)'!I15</f>
        <v>Fortalecer los controles existentes para la protección y seguridad de la información que se produce al interior de las dependencias que conforman el proceso de Promoción y Defensa de Derechos.</v>
      </c>
      <c r="G16" s="109" t="str">
        <f>'08-FR-25 (Pág. 1)'!J15</f>
        <v>Correos solicitando la gestión del backup, mesas de ayuda solicitando el backup y capturas de pantalla con la información en el backup</v>
      </c>
      <c r="H16" s="116">
        <f>'08-FR-25 (Pág. 1)'!N15</f>
        <v>44456</v>
      </c>
      <c r="I16" s="116">
        <f>'08-FR-25 (Pág. 1)'!O15</f>
        <v>44561</v>
      </c>
      <c r="J16" s="74"/>
      <c r="K16" s="74"/>
      <c r="L16" s="75" t="str">
        <f t="shared" si="0"/>
        <v/>
      </c>
      <c r="M16" s="76" t="s">
        <v>127</v>
      </c>
      <c r="N16" s="74"/>
      <c r="O16" s="74"/>
      <c r="P16" s="75" t="str">
        <f t="shared" si="1"/>
        <v/>
      </c>
      <c r="Q16" s="76" t="s">
        <v>127</v>
      </c>
      <c r="R16" s="74">
        <v>100</v>
      </c>
      <c r="S16" s="74">
        <v>50</v>
      </c>
      <c r="T16" s="75">
        <f t="shared" si="2"/>
        <v>0.5</v>
      </c>
      <c r="U16" s="76" t="s">
        <v>134</v>
      </c>
      <c r="V16" s="204">
        <v>100</v>
      </c>
      <c r="W16" s="204">
        <v>100</v>
      </c>
      <c r="X16" s="75">
        <f t="shared" si="3"/>
        <v>1</v>
      </c>
      <c r="Y16" s="203" t="s">
        <v>142</v>
      </c>
      <c r="Z16" s="77"/>
    </row>
    <row r="17" spans="2:26" ht="155.4" customHeight="1" x14ac:dyDescent="0.25">
      <c r="B17" s="111">
        <f>'08-FR-25 (Pág. 1)'!B16</f>
        <v>5</v>
      </c>
      <c r="C17" s="107" t="str">
        <f>'08-FR-25 (Pág. 1)'!C16</f>
        <v>05- PROMOCIÓN Y DEFENSA DE DERECHOS</v>
      </c>
      <c r="D17" s="108" t="str">
        <f>'08-FR-25 (Pág. 1)'!F16</f>
        <v>OPORTUNIDAD DE MEJORA</v>
      </c>
      <c r="E17" s="114" t="str">
        <f>'08-FR-25 (Pág. 1)'!G16</f>
        <v>* Fortalecer con todo el equipo de trabajo las actividades de toma de conciencia.</v>
      </c>
      <c r="F17" s="109" t="str">
        <f>'08-FR-25 (Pág. 1)'!I16</f>
        <v>Realizar actividades de toma de conciencia en los fundamentos del Sistema de Gestión de la Calidad al interior de cada una de las dependencias del proceso de Promoción y Defensa de Derechos.</v>
      </c>
      <c r="G17" s="109" t="str">
        <f>'08-FR-25 (Pág. 1)'!J16</f>
        <v>Correo solicitando ejecutar la Toma de Conciencia al SGC y Evidencias de la toma de conciencia realizada en cada dependencia (listas de asistencia, capturas de pantalla, link de grabaciones, presentaciones, etc)</v>
      </c>
      <c r="H17" s="116">
        <f>'08-FR-25 (Pág. 1)'!N16</f>
        <v>44456</v>
      </c>
      <c r="I17" s="116">
        <f>'08-FR-25 (Pág. 1)'!O16</f>
        <v>44561</v>
      </c>
      <c r="J17" s="74"/>
      <c r="K17" s="74"/>
      <c r="L17" s="75" t="str">
        <f t="shared" si="0"/>
        <v/>
      </c>
      <c r="M17" s="76" t="s">
        <v>127</v>
      </c>
      <c r="N17" s="74"/>
      <c r="O17" s="74"/>
      <c r="P17" s="75" t="str">
        <f t="shared" si="1"/>
        <v/>
      </c>
      <c r="Q17" s="76" t="s">
        <v>127</v>
      </c>
      <c r="R17" s="74">
        <v>100</v>
      </c>
      <c r="S17" s="74">
        <v>20</v>
      </c>
      <c r="T17" s="75">
        <f t="shared" si="2"/>
        <v>0.2</v>
      </c>
      <c r="U17" s="76" t="s">
        <v>135</v>
      </c>
      <c r="V17" s="204">
        <v>100</v>
      </c>
      <c r="W17" s="204">
        <v>100</v>
      </c>
      <c r="X17" s="75">
        <f t="shared" si="3"/>
        <v>1</v>
      </c>
      <c r="Y17" s="203" t="s">
        <v>143</v>
      </c>
      <c r="Z17" s="77"/>
    </row>
    <row r="18" spans="2:26" ht="160.80000000000001" customHeight="1" x14ac:dyDescent="0.25">
      <c r="B18" s="111">
        <f>'08-FR-25 (Pág. 1)'!B17</f>
        <v>6</v>
      </c>
      <c r="C18" s="107" t="str">
        <f>'08-FR-25 (Pág. 1)'!C17</f>
        <v>05- PROMOCIÓN Y DEFENSA DE DERECHOS</v>
      </c>
      <c r="D18" s="108" t="str">
        <f>'08-FR-25 (Pág. 1)'!F17</f>
        <v>OPORTUNIDAD DE MEJORA</v>
      </c>
      <c r="E18" s="114" t="str">
        <f>'08-FR-25 (Pág. 1)'!G17</f>
        <v>*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v>
      </c>
      <c r="F18" s="109" t="str">
        <f>'08-FR-25 (Pág. 1)'!I17</f>
        <v>Fortalecer la información documentada del proceso de Promoción y Defensa de Derechos, mediante la creación, revisión y actualización de los procedimientos, instructivos y demas documentos que se consideren pertinentes dentro del mismo.</v>
      </c>
      <c r="G18" s="109" t="str">
        <f>'08-FR-25 (Pág. 1)'!J17</f>
        <v>Correo solicitando la revisión, actualización y creación de procedimientos e instructivos, procedimiento 05-PT-002 e instructivo 05-IN-001 actualizados, e instructivo de control de calidad de la Línea 143 creado en el SGC con sus respectivos formatos.</v>
      </c>
      <c r="H18" s="116">
        <f>'08-FR-25 (Pág. 1)'!N17</f>
        <v>44456</v>
      </c>
      <c r="I18" s="116">
        <f>'08-FR-25 (Pág. 1)'!O17</f>
        <v>44530</v>
      </c>
      <c r="J18" s="74"/>
      <c r="K18" s="74"/>
      <c r="L18" s="75" t="str">
        <f t="shared" si="0"/>
        <v/>
      </c>
      <c r="M18" s="76" t="s">
        <v>127</v>
      </c>
      <c r="N18" s="74"/>
      <c r="O18" s="74"/>
      <c r="P18" s="75" t="str">
        <f t="shared" si="1"/>
        <v/>
      </c>
      <c r="Q18" s="76" t="s">
        <v>127</v>
      </c>
      <c r="R18" s="74">
        <v>100</v>
      </c>
      <c r="S18" s="74">
        <v>20</v>
      </c>
      <c r="T18" s="75">
        <f t="shared" si="2"/>
        <v>0.2</v>
      </c>
      <c r="U18" s="76" t="s">
        <v>136</v>
      </c>
      <c r="V18" s="204">
        <v>100</v>
      </c>
      <c r="W18" s="204">
        <v>60</v>
      </c>
      <c r="X18" s="75">
        <f t="shared" si="3"/>
        <v>0.6</v>
      </c>
      <c r="Y18" s="203" t="s">
        <v>144</v>
      </c>
      <c r="Z18" s="77"/>
    </row>
    <row r="19" spans="2:26" ht="198" customHeight="1" x14ac:dyDescent="0.25">
      <c r="B19" s="111">
        <f>'08-FR-25 (Pág. 1)'!B18</f>
        <v>7</v>
      </c>
      <c r="C19" s="107" t="str">
        <f>'08-FR-25 (Pág. 1)'!C18</f>
        <v>05- PROMOCIÓN Y DEFENSA DE DERECHOS</v>
      </c>
      <c r="D19" s="108" t="str">
        <f>'08-FR-25 (Pág. 1)'!F18</f>
        <v>NO CONFORMIDAD</v>
      </c>
      <c r="E19" s="114" t="str">
        <f>'08-FR-25 (Pág. 1)'!G18</f>
        <v>4.1.4 La caracterización del Proceso Promoción y Defensa de Derechos 05-PR-01, tiene una versión publicada en Isolución versión 06, y en el siguiente link https://www.personeriabogota.gov.co/estructura-organica-talento-humano/procesos-y-procedimientos/send/244-5-promocion-y-defensa-de-derechos/13580-05-pr-01-caracterizacion-proceso-promocion-y-defensa-de-derechos-v7-26-05-2020 versión 07, la cual tiene logos desactualizados. Así mismo está incompleta la versión de Isolucion Incumpliendo numeral 7.5 de la norma ISO 9001:2015.</v>
      </c>
      <c r="F19" s="109" t="str">
        <f>'08-FR-25 (Pág. 1)'!I18</f>
        <v>Gestionar de acuerdo a como se venia adelantando bajo los lineamientos de la Dirección de Planeación, el ajuste de los documentos que presenten inconsistencias debido a la transición de cambio de logo y traslado al aplicativo ISOLUCION, mediante la Dirección de Planeación como responsable principal de la custodia de los documentos originales (en medio digital) y  controlados dentro del SGC.</v>
      </c>
      <c r="G19" s="109" t="str">
        <f>'08-FR-25 (Pág. 1)'!J18</f>
        <v>Correo de solicitud a Planeación para ajustar los documentos, Correo de respuesta a Planeación indicando observaciones o que el ajuste se realizó correctamente, y Correo con observaciones de nueva verificación en página web e ISOLUCION (si se identifican inconsistencias)</v>
      </c>
      <c r="H19" s="116">
        <f>'08-FR-25 (Pág. 1)'!N18</f>
        <v>44456</v>
      </c>
      <c r="I19" s="116">
        <f>'08-FR-25 (Pág. 1)'!O18</f>
        <v>44484</v>
      </c>
      <c r="J19" s="74"/>
      <c r="K19" s="74"/>
      <c r="L19" s="75" t="str">
        <f t="shared" si="0"/>
        <v/>
      </c>
      <c r="M19" s="76" t="s">
        <v>127</v>
      </c>
      <c r="N19" s="74"/>
      <c r="O19" s="74"/>
      <c r="P19" s="75" t="str">
        <f t="shared" si="1"/>
        <v/>
      </c>
      <c r="Q19" s="76" t="s">
        <v>127</v>
      </c>
      <c r="R19" s="74">
        <v>100</v>
      </c>
      <c r="S19" s="74">
        <v>100</v>
      </c>
      <c r="T19" s="75">
        <f t="shared" si="2"/>
        <v>1</v>
      </c>
      <c r="U19" s="76" t="s">
        <v>137</v>
      </c>
      <c r="V19" s="204">
        <v>100</v>
      </c>
      <c r="W19" s="204">
        <v>100</v>
      </c>
      <c r="X19" s="75">
        <f t="shared" si="3"/>
        <v>1</v>
      </c>
      <c r="Y19" s="203" t="s">
        <v>145</v>
      </c>
      <c r="Z19" s="77"/>
    </row>
    <row r="20" spans="2:26" ht="231.6" customHeight="1" x14ac:dyDescent="0.25">
      <c r="B20" s="111">
        <f>'08-FR-25 (Pág. 1)'!B19</f>
        <v>8</v>
      </c>
      <c r="C20" s="107" t="str">
        <f>'08-FR-25 (Pág. 1)'!C19</f>
        <v>05- PROMOCIÓN Y DEFENSA DE DERECHOS</v>
      </c>
      <c r="D20" s="108" t="str">
        <f>'08-FR-25 (Pág. 1)'!F19</f>
        <v>NO CONFORMIDAD</v>
      </c>
      <c r="E20" s="114" t="str">
        <f>'08-FR-25 (Pág. 1)'!G19</f>
        <v>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v>
      </c>
      <c r="F20" s="109" t="str">
        <f>'08-FR-25 (Pág. 1)'!I19</f>
        <v>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v>
      </c>
      <c r="G20" s="109" t="str">
        <f>'08-FR-25 (Pág. 1)'!J19</f>
        <v>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v>
      </c>
      <c r="H20" s="116">
        <f>'08-FR-25 (Pág. 1)'!N19</f>
        <v>44456</v>
      </c>
      <c r="I20" s="116">
        <f>'08-FR-25 (Pág. 1)'!O19</f>
        <v>44561</v>
      </c>
      <c r="J20" s="74"/>
      <c r="K20" s="74"/>
      <c r="L20" s="75" t="str">
        <f t="shared" si="0"/>
        <v/>
      </c>
      <c r="M20" s="76" t="s">
        <v>127</v>
      </c>
      <c r="N20" s="74"/>
      <c r="O20" s="74"/>
      <c r="P20" s="75" t="str">
        <f t="shared" si="1"/>
        <v/>
      </c>
      <c r="Q20" s="76" t="s">
        <v>127</v>
      </c>
      <c r="R20" s="74">
        <v>100</v>
      </c>
      <c r="S20" s="74">
        <v>10</v>
      </c>
      <c r="T20" s="75">
        <f t="shared" si="2"/>
        <v>0.1</v>
      </c>
      <c r="U20" s="76" t="s">
        <v>138</v>
      </c>
      <c r="V20" s="204">
        <v>100</v>
      </c>
      <c r="W20" s="204">
        <v>10</v>
      </c>
      <c r="X20" s="75">
        <f t="shared" si="3"/>
        <v>0.1</v>
      </c>
      <c r="Y20" s="203" t="s">
        <v>146</v>
      </c>
      <c r="Z20" s="77"/>
    </row>
    <row r="21" spans="2:26" ht="178.8" customHeight="1" x14ac:dyDescent="0.25">
      <c r="B21" s="111">
        <f>'08-FR-25 (Pág. 1)'!B20</f>
        <v>9</v>
      </c>
      <c r="C21" s="107" t="str">
        <f>'08-FR-25 (Pág. 1)'!C20</f>
        <v>05- PROMOCIÓN Y DEFENSA DE DERECHOS</v>
      </c>
      <c r="D21" s="108" t="str">
        <f>'08-FR-25 (Pág. 1)'!F20</f>
        <v>NO CONFORMIDAD</v>
      </c>
      <c r="E21" s="114" t="str">
        <f>'08-FR-25 (Pág. 1)'!G20</f>
        <v>Se identifica que el registro de las actuaciones de la gestión de los requerimientos ciudadanos que ingresan por los canales escrito y web, en algunos casos no están siendo cargadas completas en el aplicativo Sinproc.</v>
      </c>
      <c r="F21" s="109" t="str">
        <f>'08-FR-25 (Pág. 1)'!I20</f>
        <v>Realizar una nueva capacitación en el manejo del aplicativo Sinproc, dirigida a todos los profesionales que gestionan requerimientos ciudadanos, así como realizar un seguimiento quincenal mediante la verificación aleatoria del registro de las actuaciones en el
aplicativo.</v>
      </c>
      <c r="G21" s="109" t="str">
        <f>'08-FR-25 (Pág. 1)'!J20</f>
        <v>Remisión del memorando 2021IE0315377 del 5/05/2021, Evidencias de la capacitación virtual en la gestión de requerimientos ciudadanos en le SINPROC y cuatro seguimientos mediante verificación aleatoria a las actuaciones en el aplicativo SINPROC.</v>
      </c>
      <c r="H21" s="116">
        <f>'08-FR-25 (Pág. 1)'!N20</f>
        <v>44452</v>
      </c>
      <c r="I21" s="116">
        <f>'08-FR-25 (Pág. 1)'!O20</f>
        <v>44561</v>
      </c>
      <c r="J21" s="74"/>
      <c r="K21" s="74"/>
      <c r="L21" s="75" t="str">
        <f t="shared" si="0"/>
        <v/>
      </c>
      <c r="M21" s="76" t="s">
        <v>127</v>
      </c>
      <c r="N21" s="74"/>
      <c r="O21" s="74"/>
      <c r="P21" s="75" t="str">
        <f t="shared" si="1"/>
        <v/>
      </c>
      <c r="Q21" s="76" t="s">
        <v>127</v>
      </c>
      <c r="R21" s="74">
        <v>100</v>
      </c>
      <c r="S21" s="74">
        <v>70</v>
      </c>
      <c r="T21" s="75">
        <f t="shared" si="2"/>
        <v>0.7</v>
      </c>
      <c r="U21" s="76" t="s">
        <v>139</v>
      </c>
      <c r="V21" s="204">
        <v>100</v>
      </c>
      <c r="W21" s="204">
        <v>100</v>
      </c>
      <c r="X21" s="75">
        <f t="shared" si="3"/>
        <v>1</v>
      </c>
      <c r="Y21" s="203" t="s">
        <v>147</v>
      </c>
      <c r="Z21" s="77"/>
    </row>
    <row r="22" spans="2:26" ht="189.6" customHeight="1" x14ac:dyDescent="0.25">
      <c r="B22" s="111">
        <f>'08-FR-25 (Pág. 1)'!B21</f>
        <v>10</v>
      </c>
      <c r="C22" s="107" t="str">
        <f>'08-FR-25 (Pág. 1)'!C21</f>
        <v>05- PROMOCIÓN Y DEFENSA DE DERECHOS</v>
      </c>
      <c r="D22" s="108" t="str">
        <f>'08-FR-25 (Pág. 1)'!F21</f>
        <v>NO CONFORMIDAD</v>
      </c>
      <c r="E22" s="114" t="str">
        <f>'08-FR-25 (Pág. 1)'!G21</f>
        <v>Algunos funcionarios utilizan los formatos 01-FR- 53 desactualizados, a pesar de que los encuentran disponibles en ISOLUCIÓN.</v>
      </c>
      <c r="F22" s="109" t="str">
        <f>'08-FR-25 (Pág. 1)'!I21</f>
        <v>1. Suscripcion de una Carta de compromiso con los funcionarios responsables de la SNC.
2. Programación de reunión con todo el equipo de trabajo de la Delegada, para exponer el cumplimiento de las normas del Gestión de Calidad y de nuevo la utilización de la permnente del  formato 01-FR-53, actualizados, para presentación de los informes de asistencia a Espacios de Participación y su consulta permanente en ISOLUCION.
3. Se implementó a partir del 15 de diciembre de 2021, todos los informes de espacios de participación antes de relacionarlo como actuación en el SINPROC, deberán enviarse para revisión del formato utilizado al referente de salidas no conformes, esto con el fin de tener control de los informes de "espacios de participación" de la delegada.</v>
      </c>
      <c r="G22" s="109" t="str">
        <f>'08-FR-25 (Pág. 1)'!J21</f>
        <v>Cartas de Compromiso, actas de reunión de sensibilización y correo de designacion de responsable para revision de informes de espacios de participación.</v>
      </c>
      <c r="H22" s="116">
        <f>'08-FR-25 (Pág. 1)'!N21</f>
        <v>44469</v>
      </c>
      <c r="I22" s="116">
        <f>'08-FR-25 (Pág. 1)'!O21</f>
        <v>44560</v>
      </c>
      <c r="J22" s="74"/>
      <c r="K22" s="74"/>
      <c r="L22" s="75" t="str">
        <f t="shared" si="0"/>
        <v/>
      </c>
      <c r="M22" s="76"/>
      <c r="N22" s="74"/>
      <c r="O22" s="74"/>
      <c r="P22" s="75" t="str">
        <f t="shared" si="1"/>
        <v/>
      </c>
      <c r="Q22" s="76"/>
      <c r="R22" s="74"/>
      <c r="S22" s="74"/>
      <c r="T22" s="75" t="str">
        <f t="shared" si="2"/>
        <v/>
      </c>
      <c r="U22" s="76"/>
      <c r="V22" s="204">
        <v>100</v>
      </c>
      <c r="W22" s="204">
        <v>100</v>
      </c>
      <c r="X22" s="75">
        <f t="shared" si="3"/>
        <v>1</v>
      </c>
      <c r="Y22" s="203" t="s">
        <v>148</v>
      </c>
      <c r="Z22" s="77"/>
    </row>
    <row r="23" spans="2:26" ht="39" customHeight="1" x14ac:dyDescent="0.25">
      <c r="B23" s="111">
        <f>'08-FR-25 (Pág. 1)'!B22</f>
        <v>0</v>
      </c>
      <c r="C23" s="107">
        <f>'08-FR-25 (Pág. 1)'!C22</f>
        <v>0</v>
      </c>
      <c r="D23" s="108">
        <f>'08-FR-25 (Pág. 1)'!F22</f>
        <v>0</v>
      </c>
      <c r="E23" s="114">
        <f>'08-FR-25 (Pág. 1)'!G22</f>
        <v>0</v>
      </c>
      <c r="F23" s="109">
        <f>'08-FR-25 (Pág. 1)'!I22</f>
        <v>0</v>
      </c>
      <c r="G23" s="108">
        <f>'08-FR-25 (Pág. 1)'!J22</f>
        <v>0</v>
      </c>
      <c r="H23" s="116">
        <f>'08-FR-25 (Pág. 1)'!N22</f>
        <v>0</v>
      </c>
      <c r="I23" s="116">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1">
        <f>'08-FR-25 (Pág. 1)'!B23</f>
        <v>0</v>
      </c>
      <c r="C24" s="107">
        <f>'08-FR-25 (Pág. 1)'!C23</f>
        <v>0</v>
      </c>
      <c r="D24" s="108">
        <f>'08-FR-25 (Pág. 1)'!F23</f>
        <v>0</v>
      </c>
      <c r="E24" s="114">
        <f>'08-FR-25 (Pág. 1)'!G23</f>
        <v>0</v>
      </c>
      <c r="F24" s="109">
        <f>'08-FR-25 (Pág. 1)'!I23</f>
        <v>0</v>
      </c>
      <c r="G24" s="108">
        <f>'08-FR-25 (Pág. 1)'!J23</f>
        <v>0</v>
      </c>
      <c r="H24" s="116">
        <f>'08-FR-25 (Pág. 1)'!N23</f>
        <v>0</v>
      </c>
      <c r="I24" s="116">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1">
        <f>'08-FR-25 (Pág. 1)'!B24</f>
        <v>0</v>
      </c>
      <c r="C25" s="107">
        <f>'08-FR-25 (Pág. 1)'!C24</f>
        <v>0</v>
      </c>
      <c r="D25" s="108">
        <f>'08-FR-25 (Pág. 1)'!F24</f>
        <v>0</v>
      </c>
      <c r="E25" s="114">
        <f>'08-FR-25 (Pág. 1)'!G24</f>
        <v>0</v>
      </c>
      <c r="F25" s="109">
        <f>'08-FR-25 (Pág. 1)'!I24</f>
        <v>0</v>
      </c>
      <c r="G25" s="108">
        <f>'08-FR-25 (Pág. 1)'!J24</f>
        <v>0</v>
      </c>
      <c r="H25" s="116">
        <f>'08-FR-25 (Pág. 1)'!N24</f>
        <v>0</v>
      </c>
      <c r="I25" s="116">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1">
        <f>'08-FR-25 (Pág. 1)'!B25</f>
        <v>0</v>
      </c>
      <c r="C26" s="107">
        <f>'08-FR-25 (Pág. 1)'!C25</f>
        <v>0</v>
      </c>
      <c r="D26" s="108">
        <f>'08-FR-25 (Pág. 1)'!F25</f>
        <v>0</v>
      </c>
      <c r="E26" s="114">
        <f>'08-FR-25 (Pág. 1)'!G25</f>
        <v>0</v>
      </c>
      <c r="F26" s="109">
        <f>'08-FR-25 (Pág. 1)'!I25</f>
        <v>0</v>
      </c>
      <c r="G26" s="108">
        <f>'08-FR-25 (Pág. 1)'!J25</f>
        <v>0</v>
      </c>
      <c r="H26" s="116">
        <f>'08-FR-25 (Pág. 1)'!N25</f>
        <v>0</v>
      </c>
      <c r="I26" s="116">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1">
        <f>'08-FR-25 (Pág. 1)'!B26</f>
        <v>0</v>
      </c>
      <c r="C27" s="107">
        <f>'08-FR-25 (Pág. 1)'!C26</f>
        <v>0</v>
      </c>
      <c r="D27" s="108">
        <f>'08-FR-25 (Pág. 1)'!F26</f>
        <v>0</v>
      </c>
      <c r="E27" s="114">
        <f>'08-FR-25 (Pág. 1)'!G26</f>
        <v>0</v>
      </c>
      <c r="F27" s="109">
        <f>'08-FR-25 (Pág. 1)'!I26</f>
        <v>0</v>
      </c>
      <c r="G27" s="108">
        <f>'08-FR-25 (Pág. 1)'!J26</f>
        <v>0</v>
      </c>
      <c r="H27" s="116">
        <f>'08-FR-25 (Pág. 1)'!N26</f>
        <v>0</v>
      </c>
      <c r="I27" s="116">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1">
        <f>'08-FR-25 (Pág. 1)'!B27</f>
        <v>0</v>
      </c>
      <c r="C28" s="107">
        <f>'08-FR-25 (Pág. 1)'!C27</f>
        <v>0</v>
      </c>
      <c r="D28" s="108">
        <f>'08-FR-25 (Pág. 1)'!F27</f>
        <v>0</v>
      </c>
      <c r="E28" s="114">
        <f>'08-FR-25 (Pág. 1)'!G27</f>
        <v>0</v>
      </c>
      <c r="F28" s="109">
        <f>'08-FR-25 (Pág. 1)'!I27</f>
        <v>0</v>
      </c>
      <c r="G28" s="108">
        <f>'08-FR-25 (Pág. 1)'!J27</f>
        <v>0</v>
      </c>
      <c r="H28" s="116">
        <f>'08-FR-25 (Pág. 1)'!N27</f>
        <v>0</v>
      </c>
      <c r="I28" s="116">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1">
        <f>'08-FR-25 (Pág. 1)'!B28</f>
        <v>0</v>
      </c>
      <c r="C29" s="107">
        <f>'08-FR-25 (Pág. 1)'!C28</f>
        <v>0</v>
      </c>
      <c r="D29" s="108">
        <f>'08-FR-25 (Pág. 1)'!F28</f>
        <v>0</v>
      </c>
      <c r="E29" s="114">
        <f>'08-FR-25 (Pág. 1)'!G28</f>
        <v>0</v>
      </c>
      <c r="F29" s="109">
        <f>'08-FR-25 (Pág. 1)'!I28</f>
        <v>0</v>
      </c>
      <c r="G29" s="108">
        <f>'08-FR-25 (Pág. 1)'!J28</f>
        <v>0</v>
      </c>
      <c r="H29" s="116">
        <f>'08-FR-25 (Pág. 1)'!N28</f>
        <v>0</v>
      </c>
      <c r="I29" s="116">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1">
        <f>'08-FR-25 (Pág. 1)'!B29</f>
        <v>0</v>
      </c>
      <c r="C30" s="107">
        <f>'08-FR-25 (Pág. 1)'!C29</f>
        <v>0</v>
      </c>
      <c r="D30" s="108">
        <f>'08-FR-25 (Pág. 1)'!F29</f>
        <v>0</v>
      </c>
      <c r="E30" s="114">
        <f>'08-FR-25 (Pág. 1)'!G29</f>
        <v>0</v>
      </c>
      <c r="F30" s="109">
        <f>'08-FR-25 (Pág. 1)'!I29</f>
        <v>0</v>
      </c>
      <c r="G30" s="108">
        <f>'08-FR-25 (Pág. 1)'!J29</f>
        <v>0</v>
      </c>
      <c r="H30" s="116">
        <f>'08-FR-25 (Pág. 1)'!N29</f>
        <v>0</v>
      </c>
      <c r="I30" s="116">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1">
        <f>'08-FR-25 (Pág. 1)'!B30</f>
        <v>0</v>
      </c>
      <c r="C31" s="107">
        <f>'08-FR-25 (Pág. 1)'!C30</f>
        <v>0</v>
      </c>
      <c r="D31" s="108">
        <f>'08-FR-25 (Pág. 1)'!F30</f>
        <v>0</v>
      </c>
      <c r="E31" s="114">
        <f>'08-FR-25 (Pág. 1)'!G30</f>
        <v>0</v>
      </c>
      <c r="F31" s="109">
        <f>'08-FR-25 (Pág. 1)'!I30</f>
        <v>0</v>
      </c>
      <c r="G31" s="108">
        <f>'08-FR-25 (Pág. 1)'!J30</f>
        <v>0</v>
      </c>
      <c r="H31" s="116">
        <f>'08-FR-25 (Pág. 1)'!N30</f>
        <v>0</v>
      </c>
      <c r="I31" s="116">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1">
        <f>'08-FR-25 (Pág. 1)'!B31</f>
        <v>0</v>
      </c>
      <c r="C32" s="107">
        <f>'08-FR-25 (Pág. 1)'!C31</f>
        <v>0</v>
      </c>
      <c r="D32" s="108">
        <f>'08-FR-25 (Pág. 1)'!F31</f>
        <v>0</v>
      </c>
      <c r="E32" s="114">
        <f>'08-FR-25 (Pág. 1)'!G31</f>
        <v>0</v>
      </c>
      <c r="F32" s="109">
        <f>'08-FR-25 (Pág. 1)'!I31</f>
        <v>0</v>
      </c>
      <c r="G32" s="108">
        <f>'08-FR-25 (Pág. 1)'!J31</f>
        <v>0</v>
      </c>
      <c r="H32" s="116">
        <f>'08-FR-25 (Pág. 1)'!N31</f>
        <v>0</v>
      </c>
      <c r="I32" s="116">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1">
        <f>'08-FR-25 (Pág. 1)'!B32</f>
        <v>0</v>
      </c>
      <c r="C33" s="107">
        <f>'08-FR-25 (Pág. 1)'!C32</f>
        <v>0</v>
      </c>
      <c r="D33" s="108">
        <f>'08-FR-25 (Pág. 1)'!F32</f>
        <v>0</v>
      </c>
      <c r="E33" s="114">
        <f>'08-FR-25 (Pág. 1)'!G32</f>
        <v>0</v>
      </c>
      <c r="F33" s="109">
        <f>'08-FR-25 (Pág. 1)'!I32</f>
        <v>0</v>
      </c>
      <c r="G33" s="108">
        <f>'08-FR-25 (Pág. 1)'!J32</f>
        <v>0</v>
      </c>
      <c r="H33" s="116">
        <f>'08-FR-25 (Pág. 1)'!N32</f>
        <v>0</v>
      </c>
      <c r="I33" s="116">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1">
        <f>'08-FR-25 (Pág. 1)'!B33</f>
        <v>0</v>
      </c>
      <c r="C34" s="107">
        <f>'08-FR-25 (Pág. 1)'!C33</f>
        <v>0</v>
      </c>
      <c r="D34" s="108">
        <f>'08-FR-25 (Pág. 1)'!F33</f>
        <v>0</v>
      </c>
      <c r="E34" s="114">
        <f>'08-FR-25 (Pág. 1)'!G33</f>
        <v>0</v>
      </c>
      <c r="F34" s="109">
        <f>'08-FR-25 (Pág. 1)'!I33</f>
        <v>0</v>
      </c>
      <c r="G34" s="108">
        <f>'08-FR-25 (Pág. 1)'!J33</f>
        <v>0</v>
      </c>
      <c r="H34" s="116">
        <f>'08-FR-25 (Pág. 1)'!N33</f>
        <v>0</v>
      </c>
      <c r="I34" s="116">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1">
        <f>'08-FR-25 (Pág. 1)'!B34</f>
        <v>0</v>
      </c>
      <c r="C35" s="107">
        <f>'08-FR-25 (Pág. 1)'!C34</f>
        <v>0</v>
      </c>
      <c r="D35" s="108">
        <f>'08-FR-25 (Pág. 1)'!F34</f>
        <v>0</v>
      </c>
      <c r="E35" s="114">
        <f>'08-FR-25 (Pág. 1)'!G34</f>
        <v>0</v>
      </c>
      <c r="F35" s="109">
        <f>'08-FR-25 (Pág. 1)'!I34</f>
        <v>0</v>
      </c>
      <c r="G35" s="108">
        <f>'08-FR-25 (Pág. 1)'!J34</f>
        <v>0</v>
      </c>
      <c r="H35" s="116">
        <f>'08-FR-25 (Pág. 1)'!N34</f>
        <v>0</v>
      </c>
      <c r="I35" s="116">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1">
        <f>'08-FR-25 (Pág. 1)'!B35</f>
        <v>0</v>
      </c>
      <c r="C36" s="107">
        <f>'08-FR-25 (Pág. 1)'!C35</f>
        <v>0</v>
      </c>
      <c r="D36" s="108">
        <f>'08-FR-25 (Pág. 1)'!F35</f>
        <v>0</v>
      </c>
      <c r="E36" s="114">
        <f>'08-FR-25 (Pág. 1)'!G35</f>
        <v>0</v>
      </c>
      <c r="F36" s="109">
        <f>'08-FR-25 (Pág. 1)'!I35</f>
        <v>0</v>
      </c>
      <c r="G36" s="108">
        <f>'08-FR-25 (Pág. 1)'!J35</f>
        <v>0</v>
      </c>
      <c r="H36" s="116">
        <f>'08-FR-25 (Pág. 1)'!N35</f>
        <v>0</v>
      </c>
      <c r="I36" s="116">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1">
        <f>'08-FR-25 (Pág. 1)'!B36</f>
        <v>0</v>
      </c>
      <c r="C37" s="107">
        <f>'08-FR-25 (Pág. 1)'!C36</f>
        <v>0</v>
      </c>
      <c r="D37" s="108">
        <f>'08-FR-25 (Pág. 1)'!F36</f>
        <v>0</v>
      </c>
      <c r="E37" s="114">
        <f>'08-FR-25 (Pág. 1)'!G36</f>
        <v>0</v>
      </c>
      <c r="F37" s="109">
        <f>'08-FR-25 (Pág. 1)'!I36</f>
        <v>0</v>
      </c>
      <c r="G37" s="108">
        <f>'08-FR-25 (Pág. 1)'!J36</f>
        <v>0</v>
      </c>
      <c r="H37" s="116">
        <f>'08-FR-25 (Pág. 1)'!N36</f>
        <v>0</v>
      </c>
      <c r="I37" s="116">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1">
        <f>'08-FR-25 (Pág. 1)'!B37</f>
        <v>0</v>
      </c>
      <c r="C38" s="107">
        <f>'08-FR-25 (Pág. 1)'!C37</f>
        <v>0</v>
      </c>
      <c r="D38" s="108">
        <f>'08-FR-25 (Pág. 1)'!F37</f>
        <v>0</v>
      </c>
      <c r="E38" s="114">
        <f>'08-FR-25 (Pág. 1)'!G37</f>
        <v>0</v>
      </c>
      <c r="F38" s="109">
        <f>'08-FR-25 (Pág. 1)'!I37</f>
        <v>0</v>
      </c>
      <c r="G38" s="108">
        <f>'08-FR-25 (Pág. 1)'!J37</f>
        <v>0</v>
      </c>
      <c r="H38" s="116">
        <f>'08-FR-25 (Pág. 1)'!N37</f>
        <v>0</v>
      </c>
      <c r="I38" s="116">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1">
        <f>'08-FR-25 (Pág. 1)'!B38</f>
        <v>0</v>
      </c>
      <c r="C39" s="107">
        <f>'08-FR-25 (Pág. 1)'!C38</f>
        <v>0</v>
      </c>
      <c r="D39" s="108">
        <f>'08-FR-25 (Pág. 1)'!F38</f>
        <v>0</v>
      </c>
      <c r="E39" s="114">
        <f>'08-FR-25 (Pág. 1)'!G38</f>
        <v>0</v>
      </c>
      <c r="F39" s="109">
        <f>'08-FR-25 (Pág. 1)'!I38</f>
        <v>0</v>
      </c>
      <c r="G39" s="108">
        <f>'08-FR-25 (Pág. 1)'!J38</f>
        <v>0</v>
      </c>
      <c r="H39" s="116">
        <f>'08-FR-25 (Pág. 1)'!N38</f>
        <v>0</v>
      </c>
      <c r="I39" s="116">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1">
        <f>'08-FR-25 (Pág. 1)'!B39</f>
        <v>0</v>
      </c>
      <c r="C40" s="107">
        <f>'08-FR-25 (Pág. 1)'!C39</f>
        <v>0</v>
      </c>
      <c r="D40" s="108">
        <f>'08-FR-25 (Pág. 1)'!F39</f>
        <v>0</v>
      </c>
      <c r="E40" s="114">
        <f>'08-FR-25 (Pág. 1)'!G39</f>
        <v>0</v>
      </c>
      <c r="F40" s="109">
        <f>'08-FR-25 (Pág. 1)'!I39</f>
        <v>0</v>
      </c>
      <c r="G40" s="108">
        <f>'08-FR-25 (Pág. 1)'!J39</f>
        <v>0</v>
      </c>
      <c r="H40" s="116">
        <f>'08-FR-25 (Pág. 1)'!N39</f>
        <v>0</v>
      </c>
      <c r="I40" s="116">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1">
        <f>'08-FR-25 (Pág. 1)'!B40</f>
        <v>0</v>
      </c>
      <c r="C41" s="107">
        <f>'08-FR-25 (Pág. 1)'!C40</f>
        <v>0</v>
      </c>
      <c r="D41" s="108">
        <f>'08-FR-25 (Pág. 1)'!F40</f>
        <v>0</v>
      </c>
      <c r="E41" s="114">
        <f>'08-FR-25 (Pág. 1)'!G40</f>
        <v>0</v>
      </c>
      <c r="F41" s="109">
        <f>'08-FR-25 (Pág. 1)'!I40</f>
        <v>0</v>
      </c>
      <c r="G41" s="108">
        <f>'08-FR-25 (Pág. 1)'!J40</f>
        <v>0</v>
      </c>
      <c r="H41" s="116">
        <f>'08-FR-25 (Pág. 1)'!N40</f>
        <v>0</v>
      </c>
      <c r="I41" s="116">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1">
        <f>'08-FR-25 (Pág. 1)'!B41</f>
        <v>0</v>
      </c>
      <c r="C42" s="107">
        <f>'08-FR-25 (Pág. 1)'!C41</f>
        <v>0</v>
      </c>
      <c r="D42" s="108">
        <f>'08-FR-25 (Pág. 1)'!F41</f>
        <v>0</v>
      </c>
      <c r="E42" s="114">
        <f>'08-FR-25 (Pág. 1)'!G41</f>
        <v>0</v>
      </c>
      <c r="F42" s="109">
        <f>'08-FR-25 (Pág. 1)'!I41</f>
        <v>0</v>
      </c>
      <c r="G42" s="108">
        <f>'08-FR-25 (Pág. 1)'!J41</f>
        <v>0</v>
      </c>
      <c r="H42" s="116">
        <f>'08-FR-25 (Pág. 1)'!N41</f>
        <v>0</v>
      </c>
      <c r="I42" s="116">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1">
        <f>'08-FR-25 (Pág. 1)'!B42</f>
        <v>0</v>
      </c>
      <c r="C43" s="112">
        <f>'08-FR-25 (Pág. 1)'!C42</f>
        <v>0</v>
      </c>
      <c r="D43" s="113">
        <f>'08-FR-25 (Pág. 1)'!F42</f>
        <v>0</v>
      </c>
      <c r="E43" s="114">
        <f>'08-FR-25 (Pág. 1)'!G42</f>
        <v>0</v>
      </c>
      <c r="F43" s="115">
        <f>'08-FR-25 (Pág. 1)'!I42</f>
        <v>0</v>
      </c>
      <c r="G43" s="113">
        <f>'08-FR-25 (Pág. 1)'!J42</f>
        <v>0</v>
      </c>
      <c r="H43" s="116">
        <f>'08-FR-25 (Pág. 1)'!N42</f>
        <v>0</v>
      </c>
      <c r="I43" s="116">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1">
        <f>'08-FR-25 (Pág. 1)'!B43</f>
        <v>0</v>
      </c>
      <c r="C44" s="112">
        <f>'08-FR-25 (Pág. 1)'!C43</f>
        <v>0</v>
      </c>
      <c r="D44" s="113">
        <f>'08-FR-25 (Pág. 1)'!F43</f>
        <v>0</v>
      </c>
      <c r="E44" s="114">
        <f>'08-FR-25 (Pág. 1)'!G43</f>
        <v>0</v>
      </c>
      <c r="F44" s="115">
        <f>'08-FR-25 (Pág. 1)'!I43</f>
        <v>0</v>
      </c>
      <c r="G44" s="113">
        <f>'08-FR-25 (Pág. 1)'!J43</f>
        <v>0</v>
      </c>
      <c r="H44" s="116">
        <f>'08-FR-25 (Pág. 1)'!N43</f>
        <v>0</v>
      </c>
      <c r="I44" s="116">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1">
        <f>'08-FR-25 (Pág. 1)'!B44</f>
        <v>0</v>
      </c>
      <c r="C45" s="112">
        <f>'08-FR-25 (Pág. 1)'!C44</f>
        <v>0</v>
      </c>
      <c r="D45" s="113">
        <f>'08-FR-25 (Pág. 1)'!F44</f>
        <v>0</v>
      </c>
      <c r="E45" s="114">
        <f>'08-FR-25 (Pág. 1)'!G44</f>
        <v>0</v>
      </c>
      <c r="F45" s="115">
        <f>'08-FR-25 (Pág. 1)'!I44</f>
        <v>0</v>
      </c>
      <c r="G45" s="113">
        <f>'08-FR-25 (Pág. 1)'!J44</f>
        <v>0</v>
      </c>
      <c r="H45" s="116">
        <f>'08-FR-25 (Pág. 1)'!N44</f>
        <v>0</v>
      </c>
      <c r="I45" s="116">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1">
        <f>'08-FR-25 (Pág. 1)'!B45</f>
        <v>0</v>
      </c>
      <c r="C46" s="112">
        <f>'08-FR-25 (Pág. 1)'!C45</f>
        <v>0</v>
      </c>
      <c r="D46" s="113">
        <f>'08-FR-25 (Pág. 1)'!F45</f>
        <v>0</v>
      </c>
      <c r="E46" s="114">
        <f>'08-FR-25 (Pág. 1)'!G45</f>
        <v>0</v>
      </c>
      <c r="F46" s="115">
        <f>'08-FR-25 (Pág. 1)'!I45</f>
        <v>0</v>
      </c>
      <c r="G46" s="113">
        <f>'08-FR-25 (Pág. 1)'!J45</f>
        <v>0</v>
      </c>
      <c r="H46" s="116">
        <f>'08-FR-25 (Pág. 1)'!N45</f>
        <v>0</v>
      </c>
      <c r="I46" s="116">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1">
        <f>'08-FR-25 (Pág. 1)'!B46</f>
        <v>0</v>
      </c>
      <c r="C47" s="112">
        <f>'08-FR-25 (Pág. 1)'!C46</f>
        <v>0</v>
      </c>
      <c r="D47" s="113">
        <f>'08-FR-25 (Pág. 1)'!F46</f>
        <v>0</v>
      </c>
      <c r="E47" s="114">
        <f>'08-FR-25 (Pág. 1)'!G46</f>
        <v>0</v>
      </c>
      <c r="F47" s="115">
        <f>'08-FR-25 (Pág. 1)'!I46</f>
        <v>0</v>
      </c>
      <c r="G47" s="113">
        <f>'08-FR-25 (Pág. 1)'!J46</f>
        <v>0</v>
      </c>
      <c r="H47" s="116">
        <f>'08-FR-25 (Pág. 1)'!N46</f>
        <v>0</v>
      </c>
      <c r="I47" s="116">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1">
        <f>'08-FR-25 (Pág. 1)'!B47</f>
        <v>0</v>
      </c>
      <c r="C48" s="112">
        <f>'08-FR-25 (Pág. 1)'!C47</f>
        <v>0</v>
      </c>
      <c r="D48" s="113">
        <f>'08-FR-25 (Pág. 1)'!F47</f>
        <v>0</v>
      </c>
      <c r="E48" s="114">
        <f>'08-FR-25 (Pág. 1)'!G47</f>
        <v>0</v>
      </c>
      <c r="F48" s="115">
        <f>'08-FR-25 (Pág. 1)'!I47</f>
        <v>0</v>
      </c>
      <c r="G48" s="113">
        <f>'08-FR-25 (Pág. 1)'!J47</f>
        <v>0</v>
      </c>
      <c r="H48" s="116">
        <f>'08-FR-25 (Pág. 1)'!N47</f>
        <v>0</v>
      </c>
      <c r="I48" s="116">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1">
        <f>'08-FR-25 (Pág. 1)'!B48</f>
        <v>0</v>
      </c>
      <c r="C49" s="112">
        <f>'08-FR-25 (Pág. 1)'!C48</f>
        <v>0</v>
      </c>
      <c r="D49" s="113">
        <f>'08-FR-25 (Pág. 1)'!F48</f>
        <v>0</v>
      </c>
      <c r="E49" s="114">
        <f>'08-FR-25 (Pág. 1)'!G48</f>
        <v>0</v>
      </c>
      <c r="F49" s="115">
        <f>'08-FR-25 (Pág. 1)'!I48</f>
        <v>0</v>
      </c>
      <c r="G49" s="113">
        <f>'08-FR-25 (Pág. 1)'!J48</f>
        <v>0</v>
      </c>
      <c r="H49" s="116">
        <f>'08-FR-25 (Pág. 1)'!N48</f>
        <v>0</v>
      </c>
      <c r="I49" s="116">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1">
        <f>'08-FR-25 (Pág. 1)'!B49</f>
        <v>0</v>
      </c>
      <c r="C50" s="112">
        <f>'08-FR-25 (Pág. 1)'!C49</f>
        <v>0</v>
      </c>
      <c r="D50" s="113">
        <f>'08-FR-25 (Pág. 1)'!F49</f>
        <v>0</v>
      </c>
      <c r="E50" s="114">
        <f>'08-FR-25 (Pág. 1)'!G49</f>
        <v>0</v>
      </c>
      <c r="F50" s="115">
        <f>'08-FR-25 (Pág. 1)'!I49</f>
        <v>0</v>
      </c>
      <c r="G50" s="113">
        <f>'08-FR-25 (Pág. 1)'!J49</f>
        <v>0</v>
      </c>
      <c r="H50" s="116">
        <f>'08-FR-25 (Pág. 1)'!N49</f>
        <v>0</v>
      </c>
      <c r="I50" s="116">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1">
        <f>'08-FR-25 (Pág. 1)'!B50</f>
        <v>0</v>
      </c>
      <c r="C51" s="112">
        <f>'08-FR-25 (Pág. 1)'!C50</f>
        <v>0</v>
      </c>
      <c r="D51" s="113">
        <f>'08-FR-25 (Pág. 1)'!F50</f>
        <v>0</v>
      </c>
      <c r="E51" s="114">
        <f>'08-FR-25 (Pág. 1)'!G50</f>
        <v>0</v>
      </c>
      <c r="F51" s="115">
        <f>'08-FR-25 (Pág. 1)'!I50</f>
        <v>0</v>
      </c>
      <c r="G51" s="113">
        <f>'08-FR-25 (Pág. 1)'!J50</f>
        <v>0</v>
      </c>
      <c r="H51" s="116">
        <f>'08-FR-25 (Pág. 1)'!N50</f>
        <v>0</v>
      </c>
      <c r="I51" s="116">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1">
        <f>'08-FR-25 (Pág. 1)'!B51</f>
        <v>0</v>
      </c>
      <c r="C52" s="112">
        <f>'08-FR-25 (Pág. 1)'!C51</f>
        <v>0</v>
      </c>
      <c r="D52" s="113">
        <f>'08-FR-25 (Pág. 1)'!F51</f>
        <v>0</v>
      </c>
      <c r="E52" s="114">
        <f>'08-FR-25 (Pág. 1)'!G51</f>
        <v>0</v>
      </c>
      <c r="F52" s="115">
        <f>'08-FR-25 (Pág. 1)'!I51</f>
        <v>0</v>
      </c>
      <c r="G52" s="113">
        <f>'08-FR-25 (Pág. 1)'!J51</f>
        <v>0</v>
      </c>
      <c r="H52" s="116">
        <f>'08-FR-25 (Pág. 1)'!N51</f>
        <v>0</v>
      </c>
      <c r="I52" s="116">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1">
        <f>'08-FR-25 (Pág. 1)'!B52</f>
        <v>0</v>
      </c>
      <c r="C53" s="112">
        <f>'08-FR-25 (Pág. 1)'!C52</f>
        <v>0</v>
      </c>
      <c r="D53" s="113">
        <f>'08-FR-25 (Pág. 1)'!F52</f>
        <v>0</v>
      </c>
      <c r="E53" s="114">
        <f>'08-FR-25 (Pág. 1)'!G52</f>
        <v>0</v>
      </c>
      <c r="F53" s="115">
        <f>'08-FR-25 (Pág. 1)'!I52</f>
        <v>0</v>
      </c>
      <c r="G53" s="113">
        <f>'08-FR-25 (Pág. 1)'!J52</f>
        <v>0</v>
      </c>
      <c r="H53" s="116">
        <f>'08-FR-25 (Pág. 1)'!N52</f>
        <v>0</v>
      </c>
      <c r="I53" s="116">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1">
        <f>'08-FR-25 (Pág. 1)'!B53</f>
        <v>0</v>
      </c>
      <c r="C54" s="112">
        <f>'08-FR-25 (Pág. 1)'!C53</f>
        <v>0</v>
      </c>
      <c r="D54" s="113">
        <f>'08-FR-25 (Pág. 1)'!F53</f>
        <v>0</v>
      </c>
      <c r="E54" s="114">
        <f>'08-FR-25 (Pág. 1)'!G53</f>
        <v>0</v>
      </c>
      <c r="F54" s="115">
        <f>'08-FR-25 (Pág. 1)'!I53</f>
        <v>0</v>
      </c>
      <c r="G54" s="113">
        <f>'08-FR-25 (Pág. 1)'!J53</f>
        <v>0</v>
      </c>
      <c r="H54" s="116">
        <f>'08-FR-25 (Pág. 1)'!N53</f>
        <v>0</v>
      </c>
      <c r="I54" s="116">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1">
        <f>'08-FR-25 (Pág. 1)'!B54</f>
        <v>0</v>
      </c>
      <c r="C55" s="112">
        <f>'08-FR-25 (Pág. 1)'!C54</f>
        <v>0</v>
      </c>
      <c r="D55" s="113">
        <f>'08-FR-25 (Pág. 1)'!F54</f>
        <v>0</v>
      </c>
      <c r="E55" s="114">
        <f>'08-FR-25 (Pág. 1)'!G54</f>
        <v>0</v>
      </c>
      <c r="F55" s="115">
        <f>'08-FR-25 (Pág. 1)'!I54</f>
        <v>0</v>
      </c>
      <c r="G55" s="113">
        <f>'08-FR-25 (Pág. 1)'!J54</f>
        <v>0</v>
      </c>
      <c r="H55" s="116">
        <f>'08-FR-25 (Pág. 1)'!N54</f>
        <v>0</v>
      </c>
      <c r="I55" s="116">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1">
        <f>'08-FR-25 (Pág. 1)'!B55</f>
        <v>0</v>
      </c>
      <c r="C56" s="112">
        <f>'08-FR-25 (Pág. 1)'!C55</f>
        <v>0</v>
      </c>
      <c r="D56" s="113">
        <f>'08-FR-25 (Pág. 1)'!F55</f>
        <v>0</v>
      </c>
      <c r="E56" s="114">
        <f>'08-FR-25 (Pág. 1)'!G55</f>
        <v>0</v>
      </c>
      <c r="F56" s="115">
        <f>'08-FR-25 (Pág. 1)'!I55</f>
        <v>0</v>
      </c>
      <c r="G56" s="113">
        <f>'08-FR-25 (Pág. 1)'!J55</f>
        <v>0</v>
      </c>
      <c r="H56" s="116">
        <f>'08-FR-25 (Pág. 1)'!N55</f>
        <v>0</v>
      </c>
      <c r="I56" s="116">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1">
        <f>'08-FR-25 (Pág. 1)'!B56</f>
        <v>0</v>
      </c>
      <c r="C57" s="112">
        <f>'08-FR-25 (Pág. 1)'!C56</f>
        <v>0</v>
      </c>
      <c r="D57" s="113">
        <f>'08-FR-25 (Pág. 1)'!F56</f>
        <v>0</v>
      </c>
      <c r="E57" s="114">
        <f>'08-FR-25 (Pág. 1)'!G56</f>
        <v>0</v>
      </c>
      <c r="F57" s="115">
        <f>'08-FR-25 (Pág. 1)'!I56</f>
        <v>0</v>
      </c>
      <c r="G57" s="113">
        <f>'08-FR-25 (Pág. 1)'!J56</f>
        <v>0</v>
      </c>
      <c r="H57" s="116">
        <f>'08-FR-25 (Pág. 1)'!N56</f>
        <v>0</v>
      </c>
      <c r="I57" s="116">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1">
        <f>'08-FR-25 (Pág. 1)'!B57</f>
        <v>0</v>
      </c>
      <c r="C58" s="112">
        <f>'08-FR-25 (Pág. 1)'!C57</f>
        <v>0</v>
      </c>
      <c r="D58" s="113">
        <f>'08-FR-25 (Pág. 1)'!F57</f>
        <v>0</v>
      </c>
      <c r="E58" s="114">
        <f>'08-FR-25 (Pág. 1)'!G57</f>
        <v>0</v>
      </c>
      <c r="F58" s="115">
        <f>'08-FR-25 (Pág. 1)'!I57</f>
        <v>0</v>
      </c>
      <c r="G58" s="113">
        <f>'08-FR-25 (Pág. 1)'!J57</f>
        <v>0</v>
      </c>
      <c r="H58" s="116">
        <f>'08-FR-25 (Pág. 1)'!N57</f>
        <v>0</v>
      </c>
      <c r="I58" s="116">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1">
        <f>'08-FR-25 (Pág. 1)'!B58</f>
        <v>0</v>
      </c>
      <c r="C59" s="112">
        <f>'08-FR-25 (Pág. 1)'!C58</f>
        <v>0</v>
      </c>
      <c r="D59" s="113">
        <f>'08-FR-25 (Pág. 1)'!F58</f>
        <v>0</v>
      </c>
      <c r="E59" s="114">
        <f>'08-FR-25 (Pág. 1)'!G58</f>
        <v>0</v>
      </c>
      <c r="F59" s="115">
        <f>'08-FR-25 (Pág. 1)'!I58</f>
        <v>0</v>
      </c>
      <c r="G59" s="113">
        <f>'08-FR-25 (Pág. 1)'!J58</f>
        <v>0</v>
      </c>
      <c r="H59" s="116">
        <f>'08-FR-25 (Pág. 1)'!N58</f>
        <v>0</v>
      </c>
      <c r="I59" s="116">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1">
        <f>'08-FR-25 (Pág. 1)'!B59</f>
        <v>0</v>
      </c>
      <c r="C60" s="112">
        <f>'08-FR-25 (Pág. 1)'!C59</f>
        <v>0</v>
      </c>
      <c r="D60" s="113">
        <f>'08-FR-25 (Pág. 1)'!F59</f>
        <v>0</v>
      </c>
      <c r="E60" s="114">
        <f>'08-FR-25 (Pág. 1)'!G59</f>
        <v>0</v>
      </c>
      <c r="F60" s="115">
        <f>'08-FR-25 (Pág. 1)'!I59</f>
        <v>0</v>
      </c>
      <c r="G60" s="113">
        <f>'08-FR-25 (Pág. 1)'!J59</f>
        <v>0</v>
      </c>
      <c r="H60" s="116">
        <f>'08-FR-25 (Pág. 1)'!N59</f>
        <v>0</v>
      </c>
      <c r="I60" s="116">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1">
        <f>'08-FR-25 (Pág. 1)'!B60</f>
        <v>0</v>
      </c>
      <c r="C61" s="112">
        <f>'08-FR-25 (Pág. 1)'!C60</f>
        <v>0</v>
      </c>
      <c r="D61" s="113">
        <f>'08-FR-25 (Pág. 1)'!F60</f>
        <v>0</v>
      </c>
      <c r="E61" s="114">
        <f>'08-FR-25 (Pág. 1)'!G60</f>
        <v>0</v>
      </c>
      <c r="F61" s="115">
        <f>'08-FR-25 (Pág. 1)'!I60</f>
        <v>0</v>
      </c>
      <c r="G61" s="113">
        <f>'08-FR-25 (Pág. 1)'!J60</f>
        <v>0</v>
      </c>
      <c r="H61" s="116">
        <f>'08-FR-25 (Pág. 1)'!N60</f>
        <v>0</v>
      </c>
      <c r="I61" s="116">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1">
        <f>'08-FR-25 (Pág. 1)'!B61</f>
        <v>0</v>
      </c>
      <c r="C62" s="112">
        <f>'08-FR-25 (Pág. 1)'!C61</f>
        <v>0</v>
      </c>
      <c r="D62" s="113">
        <f>'08-FR-25 (Pág. 1)'!F61</f>
        <v>0</v>
      </c>
      <c r="E62" s="114">
        <f>'08-FR-25 (Pág. 1)'!G61</f>
        <v>0</v>
      </c>
      <c r="F62" s="115">
        <f>'08-FR-25 (Pág. 1)'!I61</f>
        <v>0</v>
      </c>
      <c r="G62" s="113">
        <f>'08-FR-25 (Pág. 1)'!J61</f>
        <v>0</v>
      </c>
      <c r="H62" s="116">
        <f>'08-FR-25 (Pág. 1)'!N61</f>
        <v>0</v>
      </c>
      <c r="I62" s="116">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1">
        <f>'08-FR-25 (Pág. 1)'!B62</f>
        <v>0</v>
      </c>
      <c r="C63" s="112">
        <f>'08-FR-25 (Pág. 1)'!C62</f>
        <v>0</v>
      </c>
      <c r="D63" s="113">
        <f>'08-FR-25 (Pág. 1)'!F62</f>
        <v>0</v>
      </c>
      <c r="E63" s="114">
        <f>'08-FR-25 (Pág. 1)'!G62</f>
        <v>0</v>
      </c>
      <c r="F63" s="115">
        <f>'08-FR-25 (Pág. 1)'!I62</f>
        <v>0</v>
      </c>
      <c r="G63" s="113">
        <f>'08-FR-25 (Pág. 1)'!J62</f>
        <v>0</v>
      </c>
      <c r="H63" s="116">
        <f>'08-FR-25 (Pág. 1)'!N62</f>
        <v>0</v>
      </c>
      <c r="I63" s="116">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1">
        <f>'08-FR-25 (Pág. 1)'!B63</f>
        <v>0</v>
      </c>
      <c r="C64" s="112">
        <f>'08-FR-25 (Pág. 1)'!C63</f>
        <v>0</v>
      </c>
      <c r="D64" s="113">
        <f>'08-FR-25 (Pág. 1)'!F63</f>
        <v>0</v>
      </c>
      <c r="E64" s="114">
        <f>'08-FR-25 (Pág. 1)'!G63</f>
        <v>0</v>
      </c>
      <c r="F64" s="115">
        <f>'08-FR-25 (Pág. 1)'!I63</f>
        <v>0</v>
      </c>
      <c r="G64" s="113">
        <f>'08-FR-25 (Pág. 1)'!J63</f>
        <v>0</v>
      </c>
      <c r="H64" s="116">
        <f>'08-FR-25 (Pág. 1)'!N63</f>
        <v>0</v>
      </c>
      <c r="I64" s="116">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1">
        <f>'08-FR-25 (Pág. 1)'!B64</f>
        <v>0</v>
      </c>
      <c r="C65" s="112">
        <f>'08-FR-25 (Pág. 1)'!C64</f>
        <v>0</v>
      </c>
      <c r="D65" s="113">
        <f>'08-FR-25 (Pág. 1)'!F64</f>
        <v>0</v>
      </c>
      <c r="E65" s="114">
        <f>'08-FR-25 (Pág. 1)'!G64</f>
        <v>0</v>
      </c>
      <c r="F65" s="115">
        <f>'08-FR-25 (Pág. 1)'!I64</f>
        <v>0</v>
      </c>
      <c r="G65" s="113">
        <f>'08-FR-25 (Pág. 1)'!J64</f>
        <v>0</v>
      </c>
      <c r="H65" s="116">
        <f>'08-FR-25 (Pág. 1)'!N64</f>
        <v>0</v>
      </c>
      <c r="I65" s="116">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1">
        <f>'08-FR-25 (Pág. 1)'!B65</f>
        <v>0</v>
      </c>
      <c r="C66" s="112">
        <f>'08-FR-25 (Pág. 1)'!C65</f>
        <v>0</v>
      </c>
      <c r="D66" s="113">
        <f>'08-FR-25 (Pág. 1)'!F65</f>
        <v>0</v>
      </c>
      <c r="E66" s="114">
        <f>'08-FR-25 (Pág. 1)'!G65</f>
        <v>0</v>
      </c>
      <c r="F66" s="115">
        <f>'08-FR-25 (Pág. 1)'!I65</f>
        <v>0</v>
      </c>
      <c r="G66" s="113">
        <f>'08-FR-25 (Pág. 1)'!J65</f>
        <v>0</v>
      </c>
      <c r="H66" s="116">
        <f>'08-FR-25 (Pág. 1)'!N65</f>
        <v>0</v>
      </c>
      <c r="I66" s="116">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1">
        <f>'08-FR-25 (Pág. 1)'!B66</f>
        <v>0</v>
      </c>
      <c r="C67" s="112">
        <f>'08-FR-25 (Pág. 1)'!C66</f>
        <v>0</v>
      </c>
      <c r="D67" s="113">
        <f>'08-FR-25 (Pág. 1)'!F66</f>
        <v>0</v>
      </c>
      <c r="E67" s="114">
        <f>'08-FR-25 (Pág. 1)'!G66</f>
        <v>0</v>
      </c>
      <c r="F67" s="115">
        <f>'08-FR-25 (Pág. 1)'!I66</f>
        <v>0</v>
      </c>
      <c r="G67" s="113">
        <f>'08-FR-25 (Pág. 1)'!J66</f>
        <v>0</v>
      </c>
      <c r="H67" s="116">
        <f>'08-FR-25 (Pág. 1)'!N66</f>
        <v>0</v>
      </c>
      <c r="I67" s="116">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1">
        <f>'08-FR-25 (Pág. 1)'!B67</f>
        <v>0</v>
      </c>
      <c r="C68" s="112">
        <f>'08-FR-25 (Pág. 1)'!C67</f>
        <v>0</v>
      </c>
      <c r="D68" s="113">
        <f>'08-FR-25 (Pág. 1)'!F67</f>
        <v>0</v>
      </c>
      <c r="E68" s="114">
        <f>'08-FR-25 (Pág. 1)'!G67</f>
        <v>0</v>
      </c>
      <c r="F68" s="115">
        <f>'08-FR-25 (Pág. 1)'!I67</f>
        <v>0</v>
      </c>
      <c r="G68" s="113">
        <f>'08-FR-25 (Pág. 1)'!J67</f>
        <v>0</v>
      </c>
      <c r="H68" s="116">
        <f>'08-FR-25 (Pág. 1)'!N67</f>
        <v>0</v>
      </c>
      <c r="I68" s="116">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1">
        <f>'08-FR-25 (Pág. 1)'!B68</f>
        <v>0</v>
      </c>
      <c r="C69" s="112">
        <f>'08-FR-25 (Pág. 1)'!C68</f>
        <v>0</v>
      </c>
      <c r="D69" s="113">
        <f>'08-FR-25 (Pág. 1)'!F68</f>
        <v>0</v>
      </c>
      <c r="E69" s="114">
        <f>'08-FR-25 (Pág. 1)'!G68</f>
        <v>0</v>
      </c>
      <c r="F69" s="115">
        <f>'08-FR-25 (Pág. 1)'!I68</f>
        <v>0</v>
      </c>
      <c r="G69" s="113">
        <f>'08-FR-25 (Pág. 1)'!J68</f>
        <v>0</v>
      </c>
      <c r="H69" s="116">
        <f>'08-FR-25 (Pág. 1)'!N68</f>
        <v>0</v>
      </c>
      <c r="I69" s="116">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1">
        <f>'08-FR-25 (Pág. 1)'!B69</f>
        <v>0</v>
      </c>
      <c r="C70" s="112">
        <f>'08-FR-25 (Pág. 1)'!C69</f>
        <v>0</v>
      </c>
      <c r="D70" s="113">
        <f>'08-FR-25 (Pág. 1)'!F69</f>
        <v>0</v>
      </c>
      <c r="E70" s="114">
        <f>'08-FR-25 (Pág. 1)'!G69</f>
        <v>0</v>
      </c>
      <c r="F70" s="115">
        <f>'08-FR-25 (Pág. 1)'!I69</f>
        <v>0</v>
      </c>
      <c r="G70" s="113">
        <f>'08-FR-25 (Pág. 1)'!J69</f>
        <v>0</v>
      </c>
      <c r="H70" s="116">
        <f>'08-FR-25 (Pág. 1)'!N69</f>
        <v>0</v>
      </c>
      <c r="I70" s="116">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1">
        <f>'08-FR-25 (Pág. 1)'!B70</f>
        <v>0</v>
      </c>
      <c r="C71" s="112">
        <f>'08-FR-25 (Pág. 1)'!C70</f>
        <v>0</v>
      </c>
      <c r="D71" s="113">
        <f>'08-FR-25 (Pág. 1)'!F70</f>
        <v>0</v>
      </c>
      <c r="E71" s="114">
        <f>'08-FR-25 (Pág. 1)'!G70</f>
        <v>0</v>
      </c>
      <c r="F71" s="115">
        <f>'08-FR-25 (Pág. 1)'!I70</f>
        <v>0</v>
      </c>
      <c r="G71" s="113">
        <f>'08-FR-25 (Pág. 1)'!J70</f>
        <v>0</v>
      </c>
      <c r="H71" s="116">
        <f>'08-FR-25 (Pág. 1)'!N70</f>
        <v>0</v>
      </c>
      <c r="I71" s="116">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1">
        <f>'08-FR-25 (Pág. 1)'!B71</f>
        <v>0</v>
      </c>
      <c r="C72" s="112">
        <f>'08-FR-25 (Pág. 1)'!C71</f>
        <v>0</v>
      </c>
      <c r="D72" s="113">
        <f>'08-FR-25 (Pág. 1)'!F71</f>
        <v>0</v>
      </c>
      <c r="E72" s="114">
        <f>'08-FR-25 (Pág. 1)'!G71</f>
        <v>0</v>
      </c>
      <c r="F72" s="115">
        <f>'08-FR-25 (Pág. 1)'!I71</f>
        <v>0</v>
      </c>
      <c r="G72" s="113">
        <f>'08-FR-25 (Pág. 1)'!J71</f>
        <v>0</v>
      </c>
      <c r="H72" s="116">
        <f>'08-FR-25 (Pág. 1)'!N71</f>
        <v>0</v>
      </c>
      <c r="I72" s="116">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1">
        <f>'08-FR-25 (Pág. 1)'!B72</f>
        <v>0</v>
      </c>
      <c r="C73" s="112">
        <f>'08-FR-25 (Pág. 1)'!C72</f>
        <v>0</v>
      </c>
      <c r="D73" s="113">
        <f>'08-FR-25 (Pág. 1)'!F72</f>
        <v>0</v>
      </c>
      <c r="E73" s="114">
        <f>'08-FR-25 (Pág. 1)'!G72</f>
        <v>0</v>
      </c>
      <c r="F73" s="115">
        <f>'08-FR-25 (Pág. 1)'!I72</f>
        <v>0</v>
      </c>
      <c r="G73" s="113">
        <f>'08-FR-25 (Pág. 1)'!J72</f>
        <v>0</v>
      </c>
      <c r="H73" s="116">
        <f>'08-FR-25 (Pág. 1)'!N72</f>
        <v>0</v>
      </c>
      <c r="I73" s="116">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1">
        <f>'08-FR-25 (Pág. 1)'!B73</f>
        <v>0</v>
      </c>
      <c r="C74" s="112">
        <f>'08-FR-25 (Pág. 1)'!C73</f>
        <v>0</v>
      </c>
      <c r="D74" s="113">
        <f>'08-FR-25 (Pág. 1)'!F73</f>
        <v>0</v>
      </c>
      <c r="E74" s="114">
        <f>'08-FR-25 (Pág. 1)'!G73</f>
        <v>0</v>
      </c>
      <c r="F74" s="115">
        <f>'08-FR-25 (Pág. 1)'!I73</f>
        <v>0</v>
      </c>
      <c r="G74" s="113">
        <f>'08-FR-25 (Pág. 1)'!J73</f>
        <v>0</v>
      </c>
      <c r="H74" s="116">
        <f>'08-FR-25 (Pág. 1)'!N73</f>
        <v>0</v>
      </c>
      <c r="I74" s="116">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1">
        <f>'08-FR-25 (Pág. 1)'!B74</f>
        <v>0</v>
      </c>
      <c r="C75" s="112">
        <f>'08-FR-25 (Pág. 1)'!C74</f>
        <v>0</v>
      </c>
      <c r="D75" s="113">
        <f>'08-FR-25 (Pág. 1)'!F74</f>
        <v>0</v>
      </c>
      <c r="E75" s="114">
        <f>'08-FR-25 (Pág. 1)'!G74</f>
        <v>0</v>
      </c>
      <c r="F75" s="115">
        <f>'08-FR-25 (Pág. 1)'!I74</f>
        <v>0</v>
      </c>
      <c r="G75" s="113">
        <f>'08-FR-25 (Pág. 1)'!J74</f>
        <v>0</v>
      </c>
      <c r="H75" s="116">
        <f>'08-FR-25 (Pág. 1)'!N74</f>
        <v>0</v>
      </c>
      <c r="I75" s="116">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1">
        <f>'08-FR-25 (Pág. 1)'!B75</f>
        <v>0</v>
      </c>
      <c r="C76" s="112">
        <f>'08-FR-25 (Pág. 1)'!C75</f>
        <v>0</v>
      </c>
      <c r="D76" s="113">
        <f>'08-FR-25 (Pág. 1)'!F75</f>
        <v>0</v>
      </c>
      <c r="E76" s="114">
        <f>'08-FR-25 (Pág. 1)'!G75</f>
        <v>0</v>
      </c>
      <c r="F76" s="115">
        <f>'08-FR-25 (Pág. 1)'!I75</f>
        <v>0</v>
      </c>
      <c r="G76" s="113">
        <f>'08-FR-25 (Pág. 1)'!J75</f>
        <v>0</v>
      </c>
      <c r="H76" s="116">
        <f>'08-FR-25 (Pág. 1)'!N75</f>
        <v>0</v>
      </c>
      <c r="I76" s="116">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1">
        <f>'08-FR-25 (Pág. 1)'!B76</f>
        <v>0</v>
      </c>
      <c r="C77" s="112">
        <f>'08-FR-25 (Pág. 1)'!C76</f>
        <v>0</v>
      </c>
      <c r="D77" s="113">
        <f>'08-FR-25 (Pág. 1)'!F76</f>
        <v>0</v>
      </c>
      <c r="E77" s="114">
        <f>'08-FR-25 (Pág. 1)'!G76</f>
        <v>0</v>
      </c>
      <c r="F77" s="115">
        <f>'08-FR-25 (Pág. 1)'!I76</f>
        <v>0</v>
      </c>
      <c r="G77" s="113">
        <f>'08-FR-25 (Pág. 1)'!J76</f>
        <v>0</v>
      </c>
      <c r="H77" s="116">
        <f>'08-FR-25 (Pág. 1)'!N76</f>
        <v>0</v>
      </c>
      <c r="I77" s="116">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1">
        <f>'08-FR-25 (Pág. 1)'!B77</f>
        <v>0</v>
      </c>
      <c r="C78" s="112">
        <f>'08-FR-25 (Pág. 1)'!C77</f>
        <v>0</v>
      </c>
      <c r="D78" s="113">
        <f>'08-FR-25 (Pág. 1)'!F77</f>
        <v>0</v>
      </c>
      <c r="E78" s="114">
        <f>'08-FR-25 (Pág. 1)'!G77</f>
        <v>0</v>
      </c>
      <c r="F78" s="115">
        <f>'08-FR-25 (Pág. 1)'!I77</f>
        <v>0</v>
      </c>
      <c r="G78" s="113">
        <f>'08-FR-25 (Pág. 1)'!J77</f>
        <v>0</v>
      </c>
      <c r="H78" s="116">
        <f>'08-FR-25 (Pág. 1)'!N77</f>
        <v>0</v>
      </c>
      <c r="I78" s="116">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1">
        <f>'08-FR-25 (Pág. 1)'!B78</f>
        <v>0</v>
      </c>
      <c r="C79" s="112">
        <f>'08-FR-25 (Pág. 1)'!C78</f>
        <v>0</v>
      </c>
      <c r="D79" s="113">
        <f>'08-FR-25 (Pág. 1)'!F78</f>
        <v>0</v>
      </c>
      <c r="E79" s="114">
        <f>'08-FR-25 (Pág. 1)'!G78</f>
        <v>0</v>
      </c>
      <c r="F79" s="115">
        <f>'08-FR-25 (Pág. 1)'!I78</f>
        <v>0</v>
      </c>
      <c r="G79" s="113">
        <f>'08-FR-25 (Pág. 1)'!J78</f>
        <v>0</v>
      </c>
      <c r="H79" s="116">
        <f>'08-FR-25 (Pág. 1)'!N78</f>
        <v>0</v>
      </c>
      <c r="I79" s="116">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1">
        <f>'08-FR-25 (Pág. 1)'!B79</f>
        <v>0</v>
      </c>
      <c r="C80" s="112">
        <f>'08-FR-25 (Pág. 1)'!C79</f>
        <v>0</v>
      </c>
      <c r="D80" s="113">
        <f>'08-FR-25 (Pág. 1)'!F79</f>
        <v>0</v>
      </c>
      <c r="E80" s="114">
        <f>'08-FR-25 (Pág. 1)'!G79</f>
        <v>0</v>
      </c>
      <c r="F80" s="115">
        <f>'08-FR-25 (Pág. 1)'!I79</f>
        <v>0</v>
      </c>
      <c r="G80" s="113">
        <f>'08-FR-25 (Pág. 1)'!J79</f>
        <v>0</v>
      </c>
      <c r="H80" s="116">
        <f>'08-FR-25 (Pág. 1)'!N79</f>
        <v>0</v>
      </c>
      <c r="I80" s="116">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1">
        <f>'08-FR-25 (Pág. 1)'!B80</f>
        <v>0</v>
      </c>
      <c r="C81" s="112">
        <f>'08-FR-25 (Pág. 1)'!C80</f>
        <v>0</v>
      </c>
      <c r="D81" s="113">
        <f>'08-FR-25 (Pág. 1)'!F80</f>
        <v>0</v>
      </c>
      <c r="E81" s="114">
        <f>'08-FR-25 (Pág. 1)'!G80</f>
        <v>0</v>
      </c>
      <c r="F81" s="115">
        <f>'08-FR-25 (Pág. 1)'!I80</f>
        <v>0</v>
      </c>
      <c r="G81" s="113">
        <f>'08-FR-25 (Pág. 1)'!J80</f>
        <v>0</v>
      </c>
      <c r="H81" s="116">
        <f>'08-FR-25 (Pág. 1)'!N80</f>
        <v>0</v>
      </c>
      <c r="I81" s="116">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1">
        <f>'08-FR-25 (Pág. 1)'!B81</f>
        <v>0</v>
      </c>
      <c r="C82" s="112">
        <f>'08-FR-25 (Pág. 1)'!C81</f>
        <v>0</v>
      </c>
      <c r="D82" s="113">
        <f>'08-FR-25 (Pág. 1)'!F81</f>
        <v>0</v>
      </c>
      <c r="E82" s="114">
        <f>'08-FR-25 (Pág. 1)'!G81</f>
        <v>0</v>
      </c>
      <c r="F82" s="115">
        <f>'08-FR-25 (Pág. 1)'!I81</f>
        <v>0</v>
      </c>
      <c r="G82" s="113">
        <f>'08-FR-25 (Pág. 1)'!J81</f>
        <v>0</v>
      </c>
      <c r="H82" s="116">
        <f>'08-FR-25 (Pág. 1)'!N81</f>
        <v>0</v>
      </c>
      <c r="I82" s="116">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1">
        <f>'08-FR-25 (Pág. 1)'!B82</f>
        <v>0</v>
      </c>
      <c r="C83" s="112">
        <f>'08-FR-25 (Pág. 1)'!C82</f>
        <v>0</v>
      </c>
      <c r="D83" s="113">
        <f>'08-FR-25 (Pág. 1)'!F82</f>
        <v>0</v>
      </c>
      <c r="E83" s="114">
        <f>'08-FR-25 (Pág. 1)'!G82</f>
        <v>0</v>
      </c>
      <c r="F83" s="115">
        <f>'08-FR-25 (Pág. 1)'!I82</f>
        <v>0</v>
      </c>
      <c r="G83" s="113">
        <f>'08-FR-25 (Pág. 1)'!J82</f>
        <v>0</v>
      </c>
      <c r="H83" s="116">
        <f>'08-FR-25 (Pág. 1)'!N82</f>
        <v>0</v>
      </c>
      <c r="I83" s="116">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1">
        <f>'08-FR-25 (Pág. 1)'!B83</f>
        <v>0</v>
      </c>
      <c r="C84" s="112">
        <f>'08-FR-25 (Pág. 1)'!C83</f>
        <v>0</v>
      </c>
      <c r="D84" s="113">
        <f>'08-FR-25 (Pág. 1)'!F83</f>
        <v>0</v>
      </c>
      <c r="E84" s="114">
        <f>'08-FR-25 (Pág. 1)'!G83</f>
        <v>0</v>
      </c>
      <c r="F84" s="115">
        <f>'08-FR-25 (Pág. 1)'!I83</f>
        <v>0</v>
      </c>
      <c r="G84" s="113">
        <f>'08-FR-25 (Pág. 1)'!J83</f>
        <v>0</v>
      </c>
      <c r="H84" s="116">
        <f>'08-FR-25 (Pág. 1)'!N83</f>
        <v>0</v>
      </c>
      <c r="I84" s="116">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1">
        <f>'08-FR-25 (Pág. 1)'!B84</f>
        <v>0</v>
      </c>
      <c r="C85" s="112">
        <f>'08-FR-25 (Pág. 1)'!C84</f>
        <v>0</v>
      </c>
      <c r="D85" s="113">
        <f>'08-FR-25 (Pág. 1)'!F84</f>
        <v>0</v>
      </c>
      <c r="E85" s="114">
        <f>'08-FR-25 (Pág. 1)'!G84</f>
        <v>0</v>
      </c>
      <c r="F85" s="115">
        <f>'08-FR-25 (Pág. 1)'!I84</f>
        <v>0</v>
      </c>
      <c r="G85" s="113">
        <f>'08-FR-25 (Pág. 1)'!J84</f>
        <v>0</v>
      </c>
      <c r="H85" s="116">
        <f>'08-FR-25 (Pág. 1)'!N84</f>
        <v>0</v>
      </c>
      <c r="I85" s="116">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1">
        <f>'08-FR-25 (Pág. 1)'!B85</f>
        <v>0</v>
      </c>
      <c r="C86" s="112">
        <f>'08-FR-25 (Pág. 1)'!C85</f>
        <v>0</v>
      </c>
      <c r="D86" s="113">
        <f>'08-FR-25 (Pág. 1)'!F85</f>
        <v>0</v>
      </c>
      <c r="E86" s="114">
        <f>'08-FR-25 (Pág. 1)'!G85</f>
        <v>0</v>
      </c>
      <c r="F86" s="115">
        <f>'08-FR-25 (Pág. 1)'!I85</f>
        <v>0</v>
      </c>
      <c r="G86" s="113">
        <f>'08-FR-25 (Pág. 1)'!J85</f>
        <v>0</v>
      </c>
      <c r="H86" s="116">
        <f>'08-FR-25 (Pág. 1)'!N85</f>
        <v>0</v>
      </c>
      <c r="I86" s="116">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1">
        <f>'08-FR-25 (Pág. 1)'!B86</f>
        <v>0</v>
      </c>
      <c r="C87" s="112">
        <f>'08-FR-25 (Pág. 1)'!C86</f>
        <v>0</v>
      </c>
      <c r="D87" s="113">
        <f>'08-FR-25 (Pág. 1)'!F86</f>
        <v>0</v>
      </c>
      <c r="E87" s="114">
        <f>'08-FR-25 (Pág. 1)'!G86</f>
        <v>0</v>
      </c>
      <c r="F87" s="115">
        <f>'08-FR-25 (Pág. 1)'!I86</f>
        <v>0</v>
      </c>
      <c r="G87" s="113">
        <f>'08-FR-25 (Pág. 1)'!J86</f>
        <v>0</v>
      </c>
      <c r="H87" s="116">
        <f>'08-FR-25 (Pág. 1)'!N86</f>
        <v>0</v>
      </c>
      <c r="I87" s="116">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1">
        <f>'08-FR-25 (Pág. 1)'!B87</f>
        <v>0</v>
      </c>
      <c r="C88" s="112">
        <f>'08-FR-25 (Pág. 1)'!C87</f>
        <v>0</v>
      </c>
      <c r="D88" s="113">
        <f>'08-FR-25 (Pág. 1)'!F87</f>
        <v>0</v>
      </c>
      <c r="E88" s="114">
        <f>'08-FR-25 (Pág. 1)'!G87</f>
        <v>0</v>
      </c>
      <c r="F88" s="115">
        <f>'08-FR-25 (Pág. 1)'!I87</f>
        <v>0</v>
      </c>
      <c r="G88" s="113">
        <f>'08-FR-25 (Pág. 1)'!J87</f>
        <v>0</v>
      </c>
      <c r="H88" s="116">
        <f>'08-FR-25 (Pág. 1)'!N87</f>
        <v>0</v>
      </c>
      <c r="I88" s="116">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1">
        <f>'08-FR-25 (Pág. 1)'!B88</f>
        <v>0</v>
      </c>
      <c r="C89" s="112">
        <f>'08-FR-25 (Pág. 1)'!C88</f>
        <v>0</v>
      </c>
      <c r="D89" s="113">
        <f>'08-FR-25 (Pág. 1)'!F88</f>
        <v>0</v>
      </c>
      <c r="E89" s="114">
        <f>'08-FR-25 (Pág. 1)'!G88</f>
        <v>0</v>
      </c>
      <c r="F89" s="115">
        <f>'08-FR-25 (Pág. 1)'!I88</f>
        <v>0</v>
      </c>
      <c r="G89" s="113">
        <f>'08-FR-25 (Pág. 1)'!J88</f>
        <v>0</v>
      </c>
      <c r="H89" s="116">
        <f>'08-FR-25 (Pág. 1)'!N88</f>
        <v>0</v>
      </c>
      <c r="I89" s="116">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1">
        <f>'08-FR-25 (Pág. 1)'!B89</f>
        <v>0</v>
      </c>
      <c r="C90" s="112">
        <f>'08-FR-25 (Pág. 1)'!C89</f>
        <v>0</v>
      </c>
      <c r="D90" s="113">
        <f>'08-FR-25 (Pág. 1)'!F89</f>
        <v>0</v>
      </c>
      <c r="E90" s="114">
        <f>'08-FR-25 (Pág. 1)'!G89</f>
        <v>0</v>
      </c>
      <c r="F90" s="115">
        <f>'08-FR-25 (Pág. 1)'!I89</f>
        <v>0</v>
      </c>
      <c r="G90" s="113">
        <f>'08-FR-25 (Pág. 1)'!J89</f>
        <v>0</v>
      </c>
      <c r="H90" s="116">
        <f>'08-FR-25 (Pág. 1)'!N89</f>
        <v>0</v>
      </c>
      <c r="I90" s="116">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1">
        <f>'08-FR-25 (Pág. 1)'!B90</f>
        <v>0</v>
      </c>
      <c r="C91" s="112">
        <f>'08-FR-25 (Pág. 1)'!C90</f>
        <v>0</v>
      </c>
      <c r="D91" s="113">
        <f>'08-FR-25 (Pág. 1)'!F90</f>
        <v>0</v>
      </c>
      <c r="E91" s="114">
        <f>'08-FR-25 (Pág. 1)'!G90</f>
        <v>0</v>
      </c>
      <c r="F91" s="115">
        <f>'08-FR-25 (Pág. 1)'!I90</f>
        <v>0</v>
      </c>
      <c r="G91" s="113">
        <f>'08-FR-25 (Pág. 1)'!J90</f>
        <v>0</v>
      </c>
      <c r="H91" s="116">
        <f>'08-FR-25 (Pág. 1)'!N90</f>
        <v>0</v>
      </c>
      <c r="I91" s="116">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1">
        <f>'08-FR-25 (Pág. 1)'!B91</f>
        <v>0</v>
      </c>
      <c r="C92" s="112">
        <f>'08-FR-25 (Pág. 1)'!C91</f>
        <v>0</v>
      </c>
      <c r="D92" s="113">
        <f>'08-FR-25 (Pág. 1)'!F91</f>
        <v>0</v>
      </c>
      <c r="E92" s="114">
        <f>'08-FR-25 (Pág. 1)'!G91</f>
        <v>0</v>
      </c>
      <c r="F92" s="115">
        <f>'08-FR-25 (Pág. 1)'!I91</f>
        <v>0</v>
      </c>
      <c r="G92" s="113">
        <f>'08-FR-25 (Pág. 1)'!J91</f>
        <v>0</v>
      </c>
      <c r="H92" s="116">
        <f>'08-FR-25 (Pág. 1)'!N91</f>
        <v>0</v>
      </c>
      <c r="I92" s="116">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1">
        <f>'08-FR-25 (Pág. 1)'!B92</f>
        <v>0</v>
      </c>
      <c r="C93" s="112">
        <f>'08-FR-25 (Pág. 1)'!C92</f>
        <v>0</v>
      </c>
      <c r="D93" s="113">
        <f>'08-FR-25 (Pág. 1)'!F92</f>
        <v>0</v>
      </c>
      <c r="E93" s="114">
        <f>'08-FR-25 (Pág. 1)'!G92</f>
        <v>0</v>
      </c>
      <c r="F93" s="115">
        <f>'08-FR-25 (Pág. 1)'!I92</f>
        <v>0</v>
      </c>
      <c r="G93" s="113">
        <f>'08-FR-25 (Pág. 1)'!J92</f>
        <v>0</v>
      </c>
      <c r="H93" s="116">
        <f>'08-FR-25 (Pág. 1)'!N92</f>
        <v>0</v>
      </c>
      <c r="I93" s="116">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1">
        <f>'08-FR-25 (Pág. 1)'!B93</f>
        <v>0</v>
      </c>
      <c r="C94" s="112">
        <f>'08-FR-25 (Pág. 1)'!C93</f>
        <v>0</v>
      </c>
      <c r="D94" s="113">
        <f>'08-FR-25 (Pág. 1)'!F93</f>
        <v>0</v>
      </c>
      <c r="E94" s="114">
        <f>'08-FR-25 (Pág. 1)'!G93</f>
        <v>0</v>
      </c>
      <c r="F94" s="115">
        <f>'08-FR-25 (Pág. 1)'!I93</f>
        <v>0</v>
      </c>
      <c r="G94" s="113">
        <f>'08-FR-25 (Pág. 1)'!J93</f>
        <v>0</v>
      </c>
      <c r="H94" s="116">
        <f>'08-FR-25 (Pág. 1)'!N93</f>
        <v>0</v>
      </c>
      <c r="I94" s="116">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1">
        <f>'08-FR-25 (Pág. 1)'!B94</f>
        <v>0</v>
      </c>
      <c r="C95" s="112">
        <f>'08-FR-25 (Pág. 1)'!C94</f>
        <v>0</v>
      </c>
      <c r="D95" s="113">
        <f>'08-FR-25 (Pág. 1)'!F94</f>
        <v>0</v>
      </c>
      <c r="E95" s="114">
        <f>'08-FR-25 (Pág. 1)'!G94</f>
        <v>0</v>
      </c>
      <c r="F95" s="115">
        <f>'08-FR-25 (Pág. 1)'!I94</f>
        <v>0</v>
      </c>
      <c r="G95" s="113">
        <f>'08-FR-25 (Pág. 1)'!J94</f>
        <v>0</v>
      </c>
      <c r="H95" s="116">
        <f>'08-FR-25 (Pág. 1)'!N94</f>
        <v>0</v>
      </c>
      <c r="I95" s="116">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1">
        <f>'08-FR-25 (Pág. 1)'!B95</f>
        <v>0</v>
      </c>
      <c r="C96" s="112">
        <f>'08-FR-25 (Pág. 1)'!C95</f>
        <v>0</v>
      </c>
      <c r="D96" s="113">
        <f>'08-FR-25 (Pág. 1)'!F95</f>
        <v>0</v>
      </c>
      <c r="E96" s="114">
        <f>'08-FR-25 (Pág. 1)'!G95</f>
        <v>0</v>
      </c>
      <c r="F96" s="115">
        <f>'08-FR-25 (Pág. 1)'!I95</f>
        <v>0</v>
      </c>
      <c r="G96" s="113">
        <f>'08-FR-25 (Pág. 1)'!J95</f>
        <v>0</v>
      </c>
      <c r="H96" s="116">
        <f>'08-FR-25 (Pág. 1)'!N95</f>
        <v>0</v>
      </c>
      <c r="I96" s="116">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1">
        <f>'08-FR-25 (Pág. 1)'!B96</f>
        <v>0</v>
      </c>
      <c r="C97" s="112">
        <f>'08-FR-25 (Pág. 1)'!C96</f>
        <v>0</v>
      </c>
      <c r="D97" s="113">
        <f>'08-FR-25 (Pág. 1)'!F96</f>
        <v>0</v>
      </c>
      <c r="E97" s="114">
        <f>'08-FR-25 (Pág. 1)'!G96</f>
        <v>0</v>
      </c>
      <c r="F97" s="115">
        <f>'08-FR-25 (Pág. 1)'!I96</f>
        <v>0</v>
      </c>
      <c r="G97" s="113">
        <f>'08-FR-25 (Pág. 1)'!J96</f>
        <v>0</v>
      </c>
      <c r="H97" s="116">
        <f>'08-FR-25 (Pág. 1)'!N96</f>
        <v>0</v>
      </c>
      <c r="I97" s="116">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1">
        <f>'08-FR-25 (Pág. 1)'!B97</f>
        <v>0</v>
      </c>
      <c r="C98" s="112">
        <f>'08-FR-25 (Pág. 1)'!C97</f>
        <v>0</v>
      </c>
      <c r="D98" s="113">
        <f>'08-FR-25 (Pág. 1)'!F97</f>
        <v>0</v>
      </c>
      <c r="E98" s="114">
        <f>'08-FR-25 (Pág. 1)'!G97</f>
        <v>0</v>
      </c>
      <c r="F98" s="115">
        <f>'08-FR-25 (Pág. 1)'!I97</f>
        <v>0</v>
      </c>
      <c r="G98" s="113">
        <f>'08-FR-25 (Pág. 1)'!J97</f>
        <v>0</v>
      </c>
      <c r="H98" s="116">
        <f>'08-FR-25 (Pág. 1)'!N97</f>
        <v>0</v>
      </c>
      <c r="I98" s="116">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1">
        <f>'08-FR-25 (Pág. 1)'!B98</f>
        <v>0</v>
      </c>
      <c r="C99" s="112">
        <f>'08-FR-25 (Pág. 1)'!C98</f>
        <v>0</v>
      </c>
      <c r="D99" s="113">
        <f>'08-FR-25 (Pág. 1)'!F98</f>
        <v>0</v>
      </c>
      <c r="E99" s="114">
        <f>'08-FR-25 (Pág. 1)'!G98</f>
        <v>0</v>
      </c>
      <c r="F99" s="115">
        <f>'08-FR-25 (Pág. 1)'!I98</f>
        <v>0</v>
      </c>
      <c r="G99" s="113">
        <f>'08-FR-25 (Pág. 1)'!J98</f>
        <v>0</v>
      </c>
      <c r="H99" s="116">
        <f>'08-FR-25 (Pág. 1)'!N98</f>
        <v>0</v>
      </c>
      <c r="I99" s="116">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1">
        <f>'08-FR-25 (Pág. 1)'!B99</f>
        <v>0</v>
      </c>
      <c r="C100" s="112">
        <f>'08-FR-25 (Pág. 1)'!C99</f>
        <v>0</v>
      </c>
      <c r="D100" s="113">
        <f>'08-FR-25 (Pág. 1)'!F99</f>
        <v>0</v>
      </c>
      <c r="E100" s="114">
        <f>'08-FR-25 (Pág. 1)'!G99</f>
        <v>0</v>
      </c>
      <c r="F100" s="115">
        <f>'08-FR-25 (Pág. 1)'!I99</f>
        <v>0</v>
      </c>
      <c r="G100" s="113">
        <f>'08-FR-25 (Pág. 1)'!J99</f>
        <v>0</v>
      </c>
      <c r="H100" s="116">
        <f>'08-FR-25 (Pág. 1)'!N99</f>
        <v>0</v>
      </c>
      <c r="I100" s="116">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1">
        <f>'08-FR-25 (Pág. 1)'!B100</f>
        <v>0</v>
      </c>
      <c r="C101" s="112">
        <f>'08-FR-25 (Pág. 1)'!C100</f>
        <v>0</v>
      </c>
      <c r="D101" s="113">
        <f>'08-FR-25 (Pág. 1)'!F100</f>
        <v>0</v>
      </c>
      <c r="E101" s="114">
        <f>'08-FR-25 (Pág. 1)'!G100</f>
        <v>0</v>
      </c>
      <c r="F101" s="115">
        <f>'08-FR-25 (Pág. 1)'!I100</f>
        <v>0</v>
      </c>
      <c r="G101" s="113">
        <f>'08-FR-25 (Pág. 1)'!J100</f>
        <v>0</v>
      </c>
      <c r="H101" s="116">
        <f>'08-FR-25 (Pág. 1)'!N100</f>
        <v>0</v>
      </c>
      <c r="I101" s="116">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1">
        <f>'08-FR-25 (Pág. 1)'!B101</f>
        <v>0</v>
      </c>
      <c r="C102" s="112">
        <f>'08-FR-25 (Pág. 1)'!C101</f>
        <v>0</v>
      </c>
      <c r="D102" s="113">
        <f>'08-FR-25 (Pág. 1)'!F101</f>
        <v>0</v>
      </c>
      <c r="E102" s="114">
        <f>'08-FR-25 (Pág. 1)'!G101</f>
        <v>0</v>
      </c>
      <c r="F102" s="115">
        <f>'08-FR-25 (Pág. 1)'!I101</f>
        <v>0</v>
      </c>
      <c r="G102" s="113">
        <f>'08-FR-25 (Pág. 1)'!J101</f>
        <v>0</v>
      </c>
      <c r="H102" s="116">
        <f>'08-FR-25 (Pág. 1)'!N101</f>
        <v>0</v>
      </c>
      <c r="I102" s="116">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1">
        <f>'08-FR-25 (Pág. 1)'!B102</f>
        <v>0</v>
      </c>
      <c r="C103" s="112">
        <f>'08-FR-25 (Pág. 1)'!C102</f>
        <v>0</v>
      </c>
      <c r="D103" s="113">
        <f>'08-FR-25 (Pág. 1)'!F102</f>
        <v>0</v>
      </c>
      <c r="E103" s="114">
        <f>'08-FR-25 (Pág. 1)'!G102</f>
        <v>0</v>
      </c>
      <c r="F103" s="115">
        <f>'08-FR-25 (Pág. 1)'!I102</f>
        <v>0</v>
      </c>
      <c r="G103" s="113">
        <f>'08-FR-25 (Pág. 1)'!J102</f>
        <v>0</v>
      </c>
      <c r="H103" s="116">
        <f>'08-FR-25 (Pág. 1)'!N102</f>
        <v>0</v>
      </c>
      <c r="I103" s="116">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1">
        <f>'08-FR-25 (Pág. 1)'!B103</f>
        <v>0</v>
      </c>
      <c r="C104" s="112">
        <f>'08-FR-25 (Pág. 1)'!C103</f>
        <v>0</v>
      </c>
      <c r="D104" s="113">
        <f>'08-FR-25 (Pág. 1)'!F103</f>
        <v>0</v>
      </c>
      <c r="E104" s="114">
        <f>'08-FR-25 (Pág. 1)'!G103</f>
        <v>0</v>
      </c>
      <c r="F104" s="115">
        <f>'08-FR-25 (Pág. 1)'!I103</f>
        <v>0</v>
      </c>
      <c r="G104" s="113">
        <f>'08-FR-25 (Pág. 1)'!J103</f>
        <v>0</v>
      </c>
      <c r="H104" s="116">
        <f>'08-FR-25 (Pág. 1)'!N103</f>
        <v>0</v>
      </c>
      <c r="I104" s="116">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1">
        <f>'08-FR-25 (Pág. 1)'!B104</f>
        <v>0</v>
      </c>
      <c r="C105" s="112">
        <f>'08-FR-25 (Pág. 1)'!C104</f>
        <v>0</v>
      </c>
      <c r="D105" s="113">
        <f>'08-FR-25 (Pág. 1)'!F104</f>
        <v>0</v>
      </c>
      <c r="E105" s="114">
        <f>'08-FR-25 (Pág. 1)'!G104</f>
        <v>0</v>
      </c>
      <c r="F105" s="115">
        <f>'08-FR-25 (Pág. 1)'!I104</f>
        <v>0</v>
      </c>
      <c r="G105" s="113">
        <f>'08-FR-25 (Pág. 1)'!J104</f>
        <v>0</v>
      </c>
      <c r="H105" s="116">
        <f>'08-FR-25 (Pág. 1)'!N104</f>
        <v>0</v>
      </c>
      <c r="I105" s="116">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1">
        <f>'08-FR-25 (Pág. 1)'!B105</f>
        <v>0</v>
      </c>
      <c r="C106" s="112">
        <f>'08-FR-25 (Pág. 1)'!C105</f>
        <v>0</v>
      </c>
      <c r="D106" s="113">
        <f>'08-FR-25 (Pág. 1)'!F105</f>
        <v>0</v>
      </c>
      <c r="E106" s="114">
        <f>'08-FR-25 (Pág. 1)'!G105</f>
        <v>0</v>
      </c>
      <c r="F106" s="115">
        <f>'08-FR-25 (Pág. 1)'!I105</f>
        <v>0</v>
      </c>
      <c r="G106" s="113">
        <f>'08-FR-25 (Pág. 1)'!J105</f>
        <v>0</v>
      </c>
      <c r="H106" s="116">
        <f>'08-FR-25 (Pág. 1)'!N105</f>
        <v>0</v>
      </c>
      <c r="I106" s="116">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1">
        <f>'08-FR-25 (Pág. 1)'!B106</f>
        <v>0</v>
      </c>
      <c r="C107" s="112">
        <f>'08-FR-25 (Pág. 1)'!C106</f>
        <v>0</v>
      </c>
      <c r="D107" s="113">
        <f>'08-FR-25 (Pág. 1)'!F106</f>
        <v>0</v>
      </c>
      <c r="E107" s="114">
        <f>'08-FR-25 (Pág. 1)'!G106</f>
        <v>0</v>
      </c>
      <c r="F107" s="115">
        <f>'08-FR-25 (Pág. 1)'!I106</f>
        <v>0</v>
      </c>
      <c r="G107" s="113">
        <f>'08-FR-25 (Pág. 1)'!J106</f>
        <v>0</v>
      </c>
      <c r="H107" s="116">
        <f>'08-FR-25 (Pág. 1)'!N106</f>
        <v>0</v>
      </c>
      <c r="I107" s="116">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1">
        <f>'08-FR-25 (Pág. 1)'!B107</f>
        <v>0</v>
      </c>
      <c r="C108" s="112">
        <f>'08-FR-25 (Pág. 1)'!C107</f>
        <v>0</v>
      </c>
      <c r="D108" s="113">
        <f>'08-FR-25 (Pág. 1)'!F107</f>
        <v>0</v>
      </c>
      <c r="E108" s="114">
        <f>'08-FR-25 (Pág. 1)'!G107</f>
        <v>0</v>
      </c>
      <c r="F108" s="115">
        <f>'08-FR-25 (Pág. 1)'!I107</f>
        <v>0</v>
      </c>
      <c r="G108" s="113">
        <f>'08-FR-25 (Pág. 1)'!J107</f>
        <v>0</v>
      </c>
      <c r="H108" s="116">
        <f>'08-FR-25 (Pág. 1)'!N107</f>
        <v>0</v>
      </c>
      <c r="I108" s="116">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1">
        <f>'08-FR-25 (Pág. 1)'!B108</f>
        <v>0</v>
      </c>
      <c r="C109" s="112">
        <f>'08-FR-25 (Pág. 1)'!C108</f>
        <v>0</v>
      </c>
      <c r="D109" s="113">
        <f>'08-FR-25 (Pág. 1)'!F108</f>
        <v>0</v>
      </c>
      <c r="E109" s="114">
        <f>'08-FR-25 (Pág. 1)'!G108</f>
        <v>0</v>
      </c>
      <c r="F109" s="115">
        <f>'08-FR-25 (Pág. 1)'!I108</f>
        <v>0</v>
      </c>
      <c r="G109" s="113">
        <f>'08-FR-25 (Pág. 1)'!J108</f>
        <v>0</v>
      </c>
      <c r="H109" s="116">
        <f>'08-FR-25 (Pág. 1)'!N108</f>
        <v>0</v>
      </c>
      <c r="I109" s="116">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1">
        <f>'08-FR-25 (Pág. 1)'!B109</f>
        <v>0</v>
      </c>
      <c r="C110" s="112">
        <f>'08-FR-25 (Pág. 1)'!C109</f>
        <v>0</v>
      </c>
      <c r="D110" s="113">
        <f>'08-FR-25 (Pág. 1)'!F109</f>
        <v>0</v>
      </c>
      <c r="E110" s="114">
        <f>'08-FR-25 (Pág. 1)'!G109</f>
        <v>0</v>
      </c>
      <c r="F110" s="115">
        <f>'08-FR-25 (Pág. 1)'!I109</f>
        <v>0</v>
      </c>
      <c r="G110" s="113">
        <f>'08-FR-25 (Pág. 1)'!J109</f>
        <v>0</v>
      </c>
      <c r="H110" s="116">
        <f>'08-FR-25 (Pág. 1)'!N109</f>
        <v>0</v>
      </c>
      <c r="I110" s="116">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1">
        <f>'08-FR-25 (Pág. 1)'!B110</f>
        <v>0</v>
      </c>
      <c r="C111" s="107">
        <f>'08-FR-25 (Pág. 1)'!C110</f>
        <v>0</v>
      </c>
      <c r="D111" s="108">
        <f>'08-FR-25 (Pág. 1)'!F110</f>
        <v>0</v>
      </c>
      <c r="E111" s="114">
        <f>'08-FR-25 (Pág. 1)'!G110</f>
        <v>0</v>
      </c>
      <c r="F111" s="109">
        <f>'08-FR-25 (Pág. 1)'!I110</f>
        <v>0</v>
      </c>
      <c r="G111" s="108">
        <f>'08-FR-25 (Pág. 1)'!J110</f>
        <v>0</v>
      </c>
      <c r="H111" s="116">
        <f>'08-FR-25 (Pág. 1)'!N110</f>
        <v>0</v>
      </c>
      <c r="I111" s="116">
        <f>'08-FR-25 (Pág. 1)'!O110</f>
        <v>0</v>
      </c>
      <c r="J111" s="74"/>
      <c r="K111" s="74"/>
      <c r="L111" s="75" t="str">
        <f t="shared" ref="L111" si="12">IF(J111="","",K111/J111)</f>
        <v/>
      </c>
      <c r="M111" s="76"/>
      <c r="N111" s="74"/>
      <c r="O111" s="74"/>
      <c r="P111" s="75" t="str">
        <f t="shared" ref="P111" si="13">IF(N111="","",O111/N111)</f>
        <v/>
      </c>
      <c r="Q111" s="76"/>
      <c r="R111" s="74"/>
      <c r="S111" s="74"/>
      <c r="T111" s="75" t="str">
        <f t="shared" ref="T111" si="14">IF(R111="","",S111/R111)</f>
        <v/>
      </c>
      <c r="U111" s="76"/>
      <c r="V111" s="74"/>
      <c r="W111" s="74"/>
      <c r="X111" s="75" t="str">
        <f t="shared" ref="X111" si="15">IF(V111="","",W111/V111)</f>
        <v/>
      </c>
      <c r="Y111" s="76"/>
      <c r="Z111" s="77"/>
    </row>
    <row r="112" spans="2:26" ht="39" customHeight="1" thickBot="1" x14ac:dyDescent="0.3">
      <c r="B112" s="117">
        <f>'08-FR-25 (Pág. 1)'!B111</f>
        <v>0</v>
      </c>
      <c r="C112" s="118">
        <f>'08-FR-25 (Pág. 1)'!C111</f>
        <v>0</v>
      </c>
      <c r="D112" s="119">
        <f>'08-FR-25 (Pág. 1)'!F111</f>
        <v>0</v>
      </c>
      <c r="E112" s="120">
        <f>'08-FR-25 (Pág. 1)'!G111</f>
        <v>0</v>
      </c>
      <c r="F112" s="121">
        <f>'08-FR-25 (Pág. 1)'!I111</f>
        <v>0</v>
      </c>
      <c r="G112" s="122">
        <f>'08-FR-25 (Pág. 1)'!J111</f>
        <v>0</v>
      </c>
      <c r="H112" s="123">
        <f>'08-FR-25 (Pág. 1)'!N111</f>
        <v>0</v>
      </c>
      <c r="I112" s="123">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200" t="s">
        <v>7</v>
      </c>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row>
    <row r="114" spans="2:26" ht="13.8" thickBot="1" x14ac:dyDescent="0.3">
      <c r="B114" s="157" t="s">
        <v>77</v>
      </c>
      <c r="C114" s="158"/>
      <c r="D114" s="158"/>
      <c r="E114" s="158"/>
      <c r="F114" s="158"/>
      <c r="G114" s="158"/>
      <c r="H114" s="158"/>
      <c r="I114" s="158"/>
      <c r="J114" s="158"/>
      <c r="K114" s="158"/>
      <c r="L114" s="158"/>
      <c r="M114" s="158"/>
      <c r="N114" s="158"/>
      <c r="O114" s="159"/>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lURLjdvJWQ4eKq5IDhY4sx4uBjXU52sD2Uz1lY22mdUqWiEq6910OkJNlPsxU9m4BiHfNjkdTo7Z2Tn1Gab2bQ==" saltValue="2QEy/zQAu/X7/AgRJxuhXA=="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xWindow="1725" yWindow="855"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2022-01-21T20:06:09Z</dcterms:modified>
</cp:coreProperties>
</file>