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C:\0-Mayis\Plan Mejoramiento\2021\Trim4-Depend\"/>
    </mc:Choice>
  </mc:AlternateContent>
  <xr:revisionPtr revIDLastSave="0" documentId="13_ncr:1_{E7117E80-5C2A-4F09-8812-74C4FDB1D751}" xr6:coauthVersionLast="47" xr6:coauthVersionMax="47"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<sst xmlns="http://schemas.openxmlformats.org/spreadsheetml/2006/main" count="605" uniqueCount="229">
  <si>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</si>
  <si>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</si>
  <si>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</si>
  <si>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</si>
  <si>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</si>
  <si>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</si>
  <si>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</si>
  <si>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</si>
  <si>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</si>
  <si>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</si>
  <si>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</si>
  <si>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</si>
  <si>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</si>
  <si>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</si>
  <si>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</si>
  <si>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</si>
  <si>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</si>
  <si>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</si>
  <si>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</si>
  <si>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</si>
  <si>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</si>
  <si>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</si>
  <si>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</si>
  <si>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</si>
  <si>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</si>
  <si>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</si>
  <si>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</si>
  <si>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</si>
  <si>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</si>
  <si>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</si>
  <si>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</si>
  <si>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</si>
  <si>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</si>
  <si>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</si>
  <si>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</si>
  <si>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</si>
  <si>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</si>
  <si>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</si>
  <si>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</si>
  <si>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</si>
  <si>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</si>
  <si>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</si>
  <si>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</si>
  <si>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</si>
  <si>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</si>
  <si>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</si>
  <si>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</si>
  <si>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</si>
  <si>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</si>
  <si>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</si>
  <si>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</si>
  <si>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</si>
  <si>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</si>
  <si>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</si>
  <si>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</si>
  <si>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</si>
  <si>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</si>
  <si>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</si>
  <si>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</si>
  <si>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</si>
  <si>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</si>
  <si>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</si>
  <si>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</si>
  <si>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</si>
  <si>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</si>
  <si>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</si>
  <si>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</si>
  <si>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</si>
  <si>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</si>
  <si>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</si>
  <si>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</si>
  <si>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</si>
  <si>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</si>
  <si>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</si>
  <si>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</si>
  <si>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</si>
  <si>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PERSONERÍA DE BOGOTÁ, D. C.</t>
  </si>
  <si>
    <t>Nota: Si este documento se encuentra impreso se considera Copia no Controlada. La versión vigente está publicada en el repositorio oficial de la Personería de Bogotá, D. C.</t>
  </si>
  <si>
    <r>
      <t xml:space="preserve">Código: </t>
    </r>
    <r>
      <rPr>
        <sz val="12"/>
        <color rgb="FF000000"/>
        <rFont val="Arial"/>
        <family val="2"/>
      </rPr>
      <t>01-FR-25</t>
    </r>
  </si>
  <si>
    <t xml:space="preserve"> Aunque se logra evidenciar una socialización de la guía de riesgos, es importante que en próximas socializaciones se realice énfasis en los riesgos identificados y que puedan presentarse en la Personería Local, sus controles y demás acciones adicionales con el fin de que sus servidores, sepan actuar cuando un riesgo llegue a materializarse</t>
  </si>
  <si>
    <t xml:space="preserve">
Beneficio: Manener  y utilizar de manera adecuada los instrumentos del SGC.</t>
  </si>
  <si>
    <t>Se continuara con el seguimiento mensual y permanente a los requerimientos con mas de 60 dias habiles sin finalizar, por parte del Personero Local</t>
  </si>
  <si>
    <t>Acta de Reunión</t>
  </si>
  <si>
    <t>Numero de documentos del SGC utilizados correctamente / Número de documentos del SGC</t>
  </si>
  <si>
    <t>Funcionarios y contratistas</t>
  </si>
  <si>
    <t>Recurso Humano</t>
  </si>
  <si>
    <t xml:space="preserve"> Solicitar desde la Coordinación de Personerías Locales socialización de los instrumentos como mapa de riesgos, POA, PAAC para que los conozcan, se lleve a nivel de las locales, para así evitar el uso no correcto de estos en momentos de reporte o de ser solicitado para auditoria u otra revisión. </t>
  </si>
  <si>
    <t xml:space="preserve">
Beneficio: Manener  y utilizar de manera adecuada los instrumentos del SGC.</t>
  </si>
  <si>
    <t>Se continuara con el seguimiento mensual y permanente por parte de la delegada para la coordinacion de personerias locales, en la actualiazacion , seguimiento y verificacion de de los instrumentos como mapa de riesgos, POA, PAAC.</t>
  </si>
  <si>
    <t xml:space="preserve"> Descargar de acuerdo con la necesidad, plantillas desde la guía de comunicaciones como también los formatos desde el aplicativo ISOLUCION, con el fin de garantizar el uso adecuado de la documentación controlada, evitando mantener copias en los computadores, lo cual genera un mal uso de los documentos controlados</t>
  </si>
  <si>
    <t xml:space="preserve">                                                                                  Beneficio: Manener  y utilizar de manera adecuada los instrumentos del SGC.</t>
  </si>
  <si>
    <t xml:space="preserve">Se solicitara el cumplimiento del uso de la herramienta tecnologica ISOLUCION para el empleo de cada uno de los formatos de la entidad. </t>
  </si>
  <si>
    <t xml:space="preserve"> Se recomienda contar con mecanismos para salvaguardar información importante de la operación, como carpetas compartidas de OneDrive, archivos en </t>
  </si>
  <si>
    <t>.                                                                                      Beneficio: Manener  y utilizar de manera adecuada las carpetas compartidas entre los funcionarios de la personeria local de usaquen, para el registro de la informacion que se genere en las acciones adelantadas a razon del trabajo.</t>
  </si>
  <si>
    <t>Se creara una carpeta compartida para el registro de las actas de reunion de los compromisos  de los servidores de la personeria local de usaquen y el registro del seguimiento de las actuaciones de las acciones de tutela</t>
  </si>
  <si>
    <t>en el drive</t>
  </si>
  <si>
    <t xml:space="preserve">Utilizar formularios electrónicos (Google forms o Microsoft forms) para registro en línea de actividades virtuales y solicitar capacitación para el uso más óptimo de herramientas tecnológicas, con el fin de optimizar sus actividades individuales y propias del proceso.
</t>
  </si>
  <si>
    <t xml:space="preserve">                                                                    Beneficio: Manener  y utilizar de manera adecuada los instrumentos del SGC.</t>
  </si>
  <si>
    <t>Se creara un link de asistencia para por parte del Personero Local, para cada capacitacion y reunion virtual.</t>
  </si>
  <si>
    <t>PERSONERO LOCAL</t>
  </si>
  <si>
    <t>Gestionar capacitaciones en temas relacionados con gestión documental con el objeto de garantizar el cumplimiento de los lineamientos en cuanto a la conformación y conservación de los expedientes conforme a la TRD y el manual de gestión documental vigente.
Establecer pares para garantizar que las funciones se desarrollen de forma adecuada en el caso de presentarse ausencias</t>
  </si>
  <si>
    <t xml:space="preserve">
Beneficio:  Manener  y utilizar la TRD de manera adecuada por todos los funcionarios y tener un par como gestor documental.</t>
  </si>
  <si>
    <t>Se asignará la función de Gestor Documental a dos funcionarios de la Personería Local</t>
  </si>
  <si>
    <t>Acta de reunión</t>
  </si>
  <si>
    <t>Acta de designación Gestor Documental realizada</t>
  </si>
  <si>
    <t>Personero Local</t>
  </si>
  <si>
    <t xml:space="preserve">Remitir previamente a la Subdirección de Desarrollo de Talento Humano la información de las personas que deban asistir o apoyar la presencia institucional en marchas, desalojos y otras actividades de campo, con el fin de tomar las medidas pertinentes y garantizar el cubrimiento de la ARL, teniendo en cuenta el
riesgo al que se someterán. </t>
  </si>
  <si>
    <t xml:space="preserve">
Beneficio:  Manener asegurado a los funcionarios que asisten a los operativos y actividades de campo a través de la respectiva Comisión de Servicio (Circular 08 de septiembre 9 de 2021) e informar a la ARL para lo pertinente.</t>
  </si>
  <si>
    <t>Se acudirá a los operativos y/o actividades de campo con la respectiva Comisión de Servicio y se remitirá correo electrónico a la Subdirección de Desarrollo de Talento Humano dicha comisión a fin de que se tomen las acciones necesarias con la ARL.</t>
  </si>
  <si>
    <t>Planificar los cambios que se generarán por el ingreso de nuevo personal conmotivo del concurso de méritos de la CNSC “Distrito 4”.  Tener precaución con la distribución y asignación de las funciones de los funcionarios o contratistas que son reubicados o faltan por alguna condición, lo anterior para no incurrir en extralimitación de funciones.</t>
  </si>
  <si>
    <t xml:space="preserve">
Beneficio: La asignación de de recurso humano con funciones profesionales, mejora la distribución de funciones evitando sobrecarga laboral y/o extralimitación de funciones.</t>
  </si>
  <si>
    <t>Se solicitará a la PDCGPL y DTH la asignación de funcionarios con funciones profesionales para cubrir la necesidad de personal que se tiene y así no incurrir en sobre carga laboral y/o extralimitación de funciones.</t>
  </si>
  <si>
    <t>Correo Electrónico</t>
  </si>
  <si>
    <t>Mantener las directrices para la finalización de los requerimientos en el aplicativo Sinproc de acuerdo con lo evidenciado en la muestra auditada.</t>
  </si>
  <si>
    <t xml:space="preserve">
Beneficio: Requerimientos Ciudadanos tramitados dentro de los términos del Derecho de Petición.A67</t>
  </si>
  <si>
    <t>Se continuará con la revisión y recomendación a todos los funcionarios en las reuniones de trabajo como a través de correo electrónico, se tramiten los RC dentro de los términos establecidos para el Derecho de Petición.</t>
  </si>
  <si>
    <t xml:space="preserve">Que la subdirección de Gestión Documental y Recursos Físicos mejore los recursos tecnológicos de la P.L. (scanner e impresoras) para facilitar la prestación del servicio y el cumplimiento de las funciones misionales, de igual forma gestionar las mejoras de la infraestructura física para garantizar un ambiente adecuado para la operación de los procesos en términos físicos como temperatura, ventilación, entre otros. </t>
  </si>
  <si>
    <t xml:space="preserve">
Beneficio: Condiciones adecuadas de infraestructura y tecnológicas corrigen y brindan comodidad para un buen desempeño de los funcionarios y atención de calidad al ciudadano.</t>
  </si>
  <si>
    <t>Se solicitará a la SGDyRRFF, mejore los recursos físicos y tecnológicos de la P.L. (scanner, impresora y fotocopiadora) para facilitar la prestación del servicio y el cumplimiento de las funciones misionales.</t>
  </si>
  <si>
    <t>Correo Electrónico
(REMITIDO OCTUBRE 7 DE 2021)</t>
  </si>
  <si>
    <t>Recursos Tecnológicos y físicos</t>
  </si>
  <si>
    <t xml:space="preserve"> Es pertinente que, la Oficina de Planeación realice mejoras en el aplicativo Isolución para facilitar la consulta de los documentos de los diferentes procesos, teniendo en cuenta que en ocasiones se generan errores que dificultan el descargue de los formatos.</t>
  </si>
  <si>
    <t>.
Beneficio: Fácil ubicación, consulta y uso de los documentos actualizados requeridos.</t>
  </si>
  <si>
    <t>Se solicitará a la Dirección de Planeación, contemple la posibilidad de hacer mejoras a la Plataforma de Isolución,  a fin de que la búsqueda de los documentos sea más  amigable y facilite la consulta de la última versión de los mismos.</t>
  </si>
  <si>
    <t>Correo Electrónico
(REMITIDO OCTUBRE 8 DE 2021)</t>
  </si>
  <si>
    <t>Que el Comité de Reubicaciones estudie la viabilidad de cubrir las necesidades del servicio que se generan producto de los traslados, en el menor tiempo posible y de acuerdo con las posibilidades.</t>
  </si>
  <si>
    <t xml:space="preserve">
Beneficio: Con la reposición inmediata del recurso humano reubicado, no se generan traumatismos en la prestación del servicio, se evita la recarga laboral, extralimitación de funciones y estrés laboral.</t>
  </si>
  <si>
    <t>Se solicitará al Comité de Reubicaciones viabilice en el menor tiempo posible, cubrir las necesidades del servicio faltantes generadas por las reubicaciones realizadas.</t>
  </si>
  <si>
    <t>Continuar fortaleciendo las actividades de toma de conciencia del Sistema de Gestión de la Calidad (Despliegue de la Política de la Calidad).</t>
  </si>
  <si>
    <t>Beneficio:  Manener  y utilizar de manera adecuada los instrumentos del SGC</t>
  </si>
  <si>
    <t xml:space="preserve">Realizar reunión con equipo de trabajo de la personeria local, para seguir haciendo seguimiento y consolidando el Sistema de Gestion de la Calidad </t>
  </si>
  <si>
    <t xml:space="preserve"> Acta de reunión</t>
  </si>
  <si>
    <t xml:space="preserve">Número de actas de reunión realizadas /
Número de actas de reunión programadas </t>
  </si>
  <si>
    <t xml:space="preserve">Personero Local </t>
  </si>
  <si>
    <t>Continuar con el uso del módulo de documentación del aplicativo ISOLUCION para consulta de los documentos controlados vigentes.</t>
  </si>
  <si>
    <t>Poder realizar todas las actividades institucionales con los estandares de calidad definidos en el SGC</t>
  </si>
  <si>
    <t xml:space="preserve">Realizar reunión con equipo de trabajo de la personeria local, para seguir haciendo seguimiento y consolidando el uso de la documentacion del aplicativo ISOLUCION. </t>
  </si>
  <si>
    <t xml:space="preserve">Socializar a todo el equipo de la Personería Local de los Mártires el formato de Planificación y Gestión del Cambio 01-FR-27 y documentar la planificación del cambio a la nueva sede de la Local, en trabajo articulado con la responsable del proceso desde lo local, Personera Delegada para la Coordinación de Gestión de las Personerías Locales y referentes de gestión de los procesos Promoción y Defensa de Derechos y Prevención y Control a la Función Pública.  </t>
  </si>
  <si>
    <t>Permitira identificar y actuar de manera oportuna ante los posibles cambios que se presenten en la prestación del servicio.</t>
  </si>
  <si>
    <t xml:space="preserve">Realizar reunión con equipo de trabajo de la personeria local, para  socializar el formato 01-FR-27 y documentar el cambio de sede de la Personeria Local.  </t>
  </si>
  <si>
    <t>Socializar a todo el equipo de la Personería Local de los Mártires la Matriz de Comunicaciones de los procesos Promoción y Defensa de Derechos y Prevención y Control a la Función Pública, donde se identifique la responsabilidad de la Personería Local, en trabajo articulado con la responsable del proceso desde lo local, Personera Delegada para la Coordinación de Gestión de las Personerías Locales y referentes de gestión.</t>
  </si>
  <si>
    <t>Poder atender y realizar cada una de las actividades propias del proceso, teniendo en cuenta las partes interesadas, los controles y seguimientos a los servicios prestados.</t>
  </si>
  <si>
    <t>Realizar reunión con equipo de trabajo de la personeria local, para  socializar Matriz de Comunicaciones de los procesos Promoción y Defensa de Derechos y Prevención y Control a la Función Pública,</t>
  </si>
  <si>
    <t>Realizar la revisión de la pertinencia en el uso del formato 05-FR-21 Registro De Asistencia Secretaría Técnica Mesas De Participación De Víctimas, por cuanto en la revisión documental se encontró que la Personería Local está dando uso al formato general de Acta de Reunión 01-FR-06; esta acción se debe realizar en trabajo articulado con la responsable del proceso desde lo local, Personera Delegada para la Coordinación de Gestión de las Personerías Locales y referentes de gestión.</t>
  </si>
  <si>
    <t>La prestación del servicio de acuerdo con los criterios y terminos definidos dentro del SGC</t>
  </si>
  <si>
    <t xml:space="preserve">Realizar reunión con referente de Derechos Humanos de la personeria local, para guiar en el uso del formato 05-FR-21 y hacer seguimuento periodicamente del uso de la documentacion.  </t>
  </si>
  <si>
    <t>Socializar a todo el equipo de la Personería Local de los Mártires la Matriz de Requisitos Legales en trabajo articulado con la responsable del proceso desde la local, Personera Delegada para la Coordinación de Gestión de las Personerías Locales y referentes de gestión de los procesos Promoción y Defensa de Derechos y Prevención y Control a la Función Pública; donde se identifique las normas y lineamientos legales frente a la prestación del servicio desde lo local.</t>
  </si>
  <si>
    <t>Identificar de manera oportuna los requisitos y condiciones con los que se prestan los servicios para realizar todas y cada una de las actividades dentro del marco de la calidad y buscando la mejora del servicio prestado.</t>
  </si>
  <si>
    <t>Realizar reunión con equipo de trabajo de la Personeria Local, para  socializar la Matriz de Requisitos legales, para identificar las normas y lineamientos legales.</t>
  </si>
  <si>
    <t>Se recomienda agregar la nota relacionada con la protección y tratamiento de datos personales en el sistema SINPROC, para lograr uniformidad con la señalada en el formato 05-FR-50 Formulario de Requerimientos Ciudadanos, lo cual debe canalizar con la responsable del proceso desde lo local, Personera Delegada para la Coordinación de Gestión de las Personerías Locales y referentes de gestión del proceso Promoción y Defensa de Derechos.</t>
  </si>
  <si>
    <t>Cumplir oportunmente con un requisito legal en nuestra prestación del servicio</t>
  </si>
  <si>
    <t>Se informara a la Personeria Delegada para la Coordinacion de Gestion de las Personerias Locales, para que a su vez escalen la peticion al area indicada</t>
  </si>
  <si>
    <t xml:space="preserve"> Memorando </t>
  </si>
  <si>
    <t>Número de memorandos realizados /
Número de memorandos programados</t>
  </si>
  <si>
    <t>Revisar al interior de los dos procesos las posibles salidas no conformes e incluirlas en la identificación registrada en el formato 01-FR-22, en trabajo articulado con la responsable del proceso desde lo local, Personera Delegada para la Coordinación de Gestión de las Personerías Locales y referentes de gestión de los procesos Promoción y Defensa de Derechos y Prevención y Control a la Función Pública.</t>
  </si>
  <si>
    <t>La mejora en la prestación del servicio</t>
  </si>
  <si>
    <t>Se acordara con la Personeria Delegada para la Coordinacion de Gestion de las Personerias Locales, para revisar las salidas no conformes e incluirlas en el formato 01-FR-22</t>
  </si>
  <si>
    <t>Continuar con el monitgoreo y seguimiento a las acciones y controles definidos en los riesgos como primera linea de defensa con el fin de evitar una posible materialización de estos.</t>
  </si>
  <si>
    <t>Mejora continua</t>
  </si>
  <si>
    <t xml:space="preserve">Reuniones mensuales de retroalimentacion </t>
  </si>
  <si>
    <t>Acta reunion mensual</t>
  </si>
  <si>
    <t>Reuniones programadas / reuniones realizadas</t>
  </si>
  <si>
    <t>Todos los Funcionarios, contratistas y Personero Local</t>
  </si>
  <si>
    <t>Fortalecer y realizar sensibilizaciones a funcionarios y contratistas, al interior de la Personería Local de Kennedy sobre aspectos de sitribucción, acceso y uso de la información documentada y sobre politica de calidad, objetivos de calidad, contribución a la eficacia del SGC e implicaciones del incumplimiento de requisitos, como parte de la toma de conciencia en la entidad</t>
  </si>
  <si>
    <t>3. Solicitar a la Coordinación de Personerias Locales socializacion de los planes de mejoramiento y salidas no conformes, para asi evitar el uso no correcto de estos en momentos de reporte o de ser solicitados para auditoria u otra revision</t>
  </si>
  <si>
    <t>4. Se recomienda que en las actas de reuniones asi sean realizadas de manera virtual , se registren las firmas (digital) de todos los asistentes</t>
  </si>
  <si>
    <t xml:space="preserve">5. Descargar de acuerdo con la necesidad, plantillas desde la guia de comunicaciones como tambien los formatos desde el aplicativo ISOLUCION, con el fin de garantizar el uso adecuado de la documentacion controlada, evitando mantener copias en los computadores, lo cual genera un mal uso de los documentos controlados. </t>
  </si>
  <si>
    <t>7. Gestionar la transferencia documental primaria de los documentos o expedientes que reposan en los archivos de gestion de la Personeria Local de kennedy al archivo central , de conformidad con los lineamientos de la circular 012 del 23 de junio de 2021</t>
  </si>
  <si>
    <t>Reuniones mensuales de retroalimentacion  y jornadas de archivo en los turnos de asitencia a las oficina de la Personeria Local a los funcionariios designados</t>
  </si>
  <si>
    <t>Los Funcionarios, contratistas y Personero Local, Pedro Barrera Diego Infante</t>
  </si>
  <si>
    <t>Número de actas de reunión</t>
  </si>
  <si>
    <t>Numero de documentos cargados en el Link de asistencia creada</t>
  </si>
  <si>
    <t>Número de correos electrónico</t>
  </si>
  <si>
    <t>Numeral 7.5. Información documentada, en sus numerales 7.5.3. Control de la información documentada,. No se está dando el uso correcto a los documentos controlados, al manipularse los encabezados o utilizarse plantillas no autorizadas.
Se evidenció durante la auditoría que el formato 05-FR-02 Formato de Solicitud de Impulso Procesal Versión 2 utilizado en desarrollo de la prestación de su servicio no concuerda con la versión vigente por cuanto fue modificado el encabezado incumpliendo lo establecido en la Guía Para La Elaboración de Documentos Controlados 01-GU-01 y sin ser gestionada la modificación conforme con el Procedimiento Para la Creación, Actualización y Eliminación de Documentos Controlados 01-PT-02 vigente.
Se evidenció durante la auditoría que el formato 05-FR-02 Formato de Solicitud de Impulso Procesal Versión 2 utilizado en desarrollo de la prestación de su servicio no concuerda con la versión vigente por cuanto fue modificado el encabezado incumpliendo lo establecido en la Guía Para La Elaboración de Documentos Controlados 01-GU-01 y sin ser gestionada la modificación conforme con el Procedimiento Para la Creación, Actualización y Eliminación de Documentos Controlados 01-PT-02 vigente.
Se evidencia que en el memorando radicado bajo el número 2021IE0016671 de 2 de julio de 2021, no se está usando la plantilla de memorando estipulado por la Oficina Asesora de Comunicaciones-OAC en la guía de comunicaciones cargada en Isolución; por lo anterior se determina una No Conformidad por el incumplimiento del requisito referente al Control de la Información Documentada del numeral 7.5.3.2, literal C, Control de Cambios, del capítulo 7 Apoyo Norma ISO 9001:2015.</t>
  </si>
  <si>
    <t xml:space="preserve">Causa: No se tiene claridad sobre que los documentos del sistema de gestión de calidad no se pueden modificar en su estructura y contenido, ni se siguen las directrices institucionales.
Beneficio:  Manener  y utilizar de manera adecuada los instrumentos del SGC </t>
  </si>
  <si>
    <t>Descargar de acuerdo con la necesidad, plantillas, formatos y procedimientos necesarios desde el aplicativo ISOLUCION, con el fin de garantizar el uso adecuado de la documentación controlada, evitando mantener copias en los computadores, que puedan generar mal uso de lo logos, plantillas y formatos y realizar su uso sin modificarlos.</t>
  </si>
  <si>
    <t>Actas de seguimiento mensual</t>
  </si>
  <si>
    <t>Número de actas de seguimiento mensual</t>
  </si>
  <si>
    <t>Personeros Locales</t>
  </si>
  <si>
    <t>Se ha materializado la salida no conforme “incumplimiento en los tiempos de respuesta a requerimientos”, aunque por directriz se estipulan 60 días como máximo, se tienen casos abiertos con tiempos mayores. La personería local evidencia que se han realizado seguimiento a los casos mayores a 60 días, sin embargo, no se observan acciones preventivas que mitiguen su materialización.
Numeral 8.7 Control de las Salidas no conformes en su numeral 8.7.2., en su literal B.  Materialización de la salida no conforme “incumplimiento en los tiempos de respuesta a requerimientos” por inconvenientes con el sistema de radicacion Sirius y no evidencia de acto administrativo interno que establezca de acuerdo a nuevas pautas normativas post-covid 19 nuevos tiempos para respuesta a requerimientos evitando futuras acciones de tutela que afecten el nombre de la sede local y por ende la Entidad.</t>
  </si>
  <si>
    <t>Causa: Por temas de pandemia se han represado lasa respuestas de las entidades publicas a los requerimientos institucionales y de los ciudadanos.
Beneficio: Poder atender las necesidades de las Personas de manera oportuna y eficicente.</t>
  </si>
  <si>
    <t>Se continuará con el seguimiento mensual y permanente a los requerimientos con mas de 60 dias habiles sin finalizar, por parte del Personero Local</t>
  </si>
  <si>
    <t>Por otra parte, el formato 06-FR-04 Verificación De Contratos Selección Abreviada se presentó con modificación en el encabezado incumpliendo lo establecido en la Guía Para La Elaboración de Documentos Controlados 01-GU-01.
Se deja una No Conformidad relacionada con Numeral 7.5. Información documentada, en sus numerales 7.5.3. Control de la información documentada, pues no se está dando el uso correcto a los documentos controlados, al manipularse los encabezados o utilizarse plantillas no autorizadas.. Evidencia: Plantilla de oficio sin logos de Icontec; formato 06-FR-01 Plan de Gestión de Prevención y Control a la Función Pública con logo no autorizado.</t>
  </si>
  <si>
    <t>Causa: No se tiene claridad sobre que los documentos del sistema de gestión de calidad no se pueden modificar en su estructura y contenido.
Beneficio:  Manener  y utilizar de manera adecuada los instrumentos del SGC</t>
  </si>
  <si>
    <t>Se realizara reunión con todos los funcionarios adscritos al proceso de prevención y control a la función pública, para el uso adecuado de los intrumentos y se realizara verificación periodica por parte del Personero Local</t>
  </si>
  <si>
    <t>Se realizaron las reuniones con los equipos de trabajo para la socializacion de los riesgos en las locales</t>
  </si>
  <si>
    <t>Actas de reunión</t>
  </si>
  <si>
    <t>Se realizo la socialización del POA vgencia 2022, con los ¨Personeros Locales el 24/12/2021</t>
  </si>
  <si>
    <t>Actas de reunión - teams</t>
  </si>
  <si>
    <t>SINPROC - SIRIUS</t>
  </si>
  <si>
    <t>Actividads programada para el año 2022</t>
  </si>
  <si>
    <t>Por medio de las carpetas compartidas se esta protegiendo la información adicional de contar con toda la información en el SINPROC, se terminara en el año 2022</t>
  </si>
  <si>
    <t>Actividad en proceso</t>
  </si>
  <si>
    <t>Se impartio directriz ´para que se ejecute</t>
  </si>
  <si>
    <t>Se verificara cuando se utilice recurso humano de planta</t>
  </si>
  <si>
    <t>No se presento el ingreso de personal nuevo en el ultimo cuatrimestre, actividad que sera ejecutada en enero de 2022</t>
  </si>
  <si>
    <t>Para el cierre de fin de año, se realizo un trabajo especial con los sinproc, por parte de todas las Personerías Locales</t>
  </si>
  <si>
    <t xml:space="preserve">SINPROC </t>
  </si>
  <si>
    <t>Se trasladaron las peticiones a la subsidrección de recursos fisicos</t>
  </si>
  <si>
    <t>en proceso</t>
  </si>
  <si>
    <t>Se traslado la peticion a la Dirección de Planeación</t>
  </si>
  <si>
    <t>Correo electronico</t>
  </si>
  <si>
    <t>Se impartieron directrices para descargar los elementos desde el aplicativo ISOLUCIÓN</t>
  </si>
  <si>
    <t>Se solicitarón las capacitaciones a la dirección de gestión documental</t>
  </si>
  <si>
    <t>Las necesidades se gestión por medio de la Coordinación de Locales</t>
  </si>
  <si>
    <t>En proceso con la incorporación de recurso humano en el mes de enero de 2022</t>
  </si>
  <si>
    <t>Reunion con el equipo de trabajo</t>
  </si>
  <si>
    <t>actas de reunión</t>
  </si>
  <si>
    <t>Se sigue recomienda el uso de ISOLUCIÓN</t>
  </si>
  <si>
    <t>Se socializa con el equipo de trabajo</t>
  </si>
  <si>
    <t>Actaa de reunión</t>
  </si>
  <si>
    <t>Se socializo con el equipo de trabajo</t>
  </si>
  <si>
    <t>Se realiza reunión con el equipo de trabajo para el uso del formato</t>
  </si>
  <si>
    <t>se socializa la matriz de requisitos legales</t>
  </si>
  <si>
    <t>Se solicito la modificación a la Coordinación de Locales y esta a las secretaria general responsable del proceso correspondiente.</t>
  </si>
  <si>
    <t>correos electronicos</t>
  </si>
  <si>
    <t>Fueron comunicadas a la coordinacion para evaluar las salidas no conformes</t>
  </si>
  <si>
    <t>Reuniones de seguimiento</t>
  </si>
  <si>
    <t>se realiza sensibilizacion con los funcionarios</t>
  </si>
  <si>
    <t>se solicita a la Coordinación se realicen las sensibilizaciones</t>
  </si>
  <si>
    <t>Se recogen las firmas digitales de las actas de reunión</t>
  </si>
  <si>
    <t>planilla de firmas actas de reunión</t>
  </si>
  <si>
    <t>Se realiza reunión con el equipo de trabajo para el descafrgue de los instrumentos del sistema de gestión de calidad</t>
  </si>
  <si>
    <t>se realizan las reuniones y se solicita el traslado del archivo</t>
  </si>
  <si>
    <t>se realiza seguimiento al uso de los instrumentos de ISOLUCION</t>
  </si>
  <si>
    <t>Se realizo un seguimiento y tramite de los requerimientos con mas de 60 dias en las Personerías Locales</t>
  </si>
  <si>
    <t>Actas de reunión y SINPROC</t>
  </si>
  <si>
    <t>Se realiza reunión con el equipo de trabajo , para el buen uso de los instrumentos del proceso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</si>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</sst>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6">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208">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2"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Fon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pplyProtection="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0" fillId="3" borderId="15" xfId="0" applyNumberFormat="1" applyFont="1" applyFill="1" applyBorder="1" applyAlignment="1" applyProtection="1">
      <alignment vertical="center" wrapText="1"/>
    </xf>
    <xf numFmtId="164" fontId="10"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0" fillId="4" borderId="14" xfId="0" applyNumberFormat="1" applyFont="1" applyFill="1" applyBorder="1" applyAlignment="1" applyProtection="1">
      <alignment horizontal="center" vertical="center" wrapText="1"/>
    </xf>
    <xf numFmtId="164" fontId="10"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pplyProtection="1">
      <alignment horizontal="left" vertical="center"/>
    </xf>
    <xf numFmtId="0" fontId="13" fillId="2" borderId="4"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4"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2"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0" xfId="0" applyNumberFormat="1" applyFont="1" applyBorder="1" applyAlignment="1" applyProtection="1">
      <alignment horizontal="center" vertical="center" wrapText="1"/>
      <protection locked="0"/>
    </xf>
    <xf numFmtId="49" fontId="0" fillId="0" borderId="61" xfId="0" applyNumberFormat="1" applyFon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0" fillId="0" borderId="61" xfId="0" applyNumberFormat="1" applyFont="1" applyBorder="1" applyAlignment="1" applyProtection="1">
      <alignment horizontal="left" vertical="center" wrapText="1"/>
      <protection locked="0"/>
    </xf>
    <xf numFmtId="0" fontId="17" fillId="0" borderId="43" xfId="0" applyFont="1" applyBorder="1" applyAlignment="1" applyProtection="1">
      <protection hidden="1"/>
    </xf>
    <xf numFmtId="0" fontId="17"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6" xfId="0" applyNumberFormat="1" applyFont="1" applyBorder="1" applyAlignment="1" applyProtection="1">
      <alignment horizontal="justify" vertical="center"/>
    </xf>
    <xf numFmtId="14" fontId="0" fillId="0" borderId="6" xfId="0" applyNumberFormat="1" applyFont="1" applyBorder="1" applyAlignment="1" applyProtection="1">
      <alignment horizontal="center" vertical="center"/>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1" fontId="0" fillId="0" borderId="38" xfId="0" applyNumberFormat="1" applyFont="1" applyBorder="1" applyAlignment="1" applyProtection="1">
      <alignment horizontal="justify" vertical="center" wrapText="1"/>
    </xf>
    <xf numFmtId="1" fontId="0" fillId="0" borderId="33" xfId="0" applyNumberFormat="1" applyFont="1" applyBorder="1" applyAlignment="1" applyProtection="1">
      <alignment horizontal="justify" vertical="center" wrapText="1"/>
    </xf>
    <xf numFmtId="1" fontId="0" fillId="0" borderId="31" xfId="0" applyNumberFormat="1" applyFont="1" applyBorder="1" applyAlignment="1" applyProtection="1">
      <alignment horizontal="justify" vertical="center" wrapText="1"/>
    </xf>
    <xf numFmtId="1" fontId="0" fillId="0" borderId="41" xfId="0" applyNumberFormat="1" applyFont="1" applyBorder="1" applyAlignment="1" applyProtection="1">
      <alignment horizontal="justify" vertical="center" wrapText="1"/>
    </xf>
    <xf numFmtId="49" fontId="0" fillId="0" borderId="31"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6" xfId="0" applyNumberFormat="1"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wrapText="1"/>
      <protection locked="0"/>
    </xf>
    <xf numFmtId="14" fontId="0" fillId="0" borderId="63" xfId="0" applyNumberFormat="1" applyBorder="1" applyAlignment="1" applyProtection="1">
      <alignment horizontal="center" vertical="center"/>
      <protection locked="0"/>
    </xf>
    <xf numFmtId="14" fontId="0" fillId="0" borderId="63" xfId="0" applyNumberFormat="1" applyFont="1" applyBorder="1" applyAlignment="1" applyProtection="1">
      <alignment horizontal="center" vertical="center"/>
      <protection locked="0"/>
    </xf>
    <xf numFmtId="14" fontId="0" fillId="0" borderId="41"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center" vertical="center" wrapText="1"/>
      <protection locked="0"/>
    </xf>
    <xf numFmtId="49" fontId="0" fillId="0" borderId="31" xfId="0" applyNumberFormat="1" applyFont="1" applyBorder="1" applyAlignment="1" applyProtection="1">
      <alignment horizontal="center" vertical="center" wrapText="1"/>
      <protection locked="0"/>
    </xf>
    <xf numFmtId="14" fontId="0" fillId="0" borderId="31"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justify" vertical="center" wrapText="1"/>
      <protection locked="0"/>
    </xf>
    <xf numFmtId="49" fontId="0" fillId="0" borderId="64"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wrapText="1"/>
      <protection locked="0"/>
    </xf>
    <xf numFmtId="49" fontId="0" fillId="0" borderId="0" xfId="0" applyNumberFormat="1" applyFont="1" applyBorder="1" applyAlignment="1" applyProtection="1">
      <alignment horizontal="left" vertical="center" wrapText="1"/>
      <protection locked="0"/>
    </xf>
    <xf numFmtId="49" fontId="0" fillId="0" borderId="60" xfId="0" applyNumberFormat="1" applyFont="1" applyBorder="1" applyAlignment="1" applyProtection="1">
      <alignment horizontal="left" vertical="center" wrapText="1"/>
      <protection locked="0"/>
    </xf>
    <xf numFmtId="49" fontId="0" fillId="0" borderId="65" xfId="0" applyNumberFormat="1" applyFont="1" applyBorder="1" applyAlignment="1" applyProtection="1">
      <alignment horizontal="left" vertical="center" wrapText="1"/>
      <protection locked="0"/>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3"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3" fillId="2" borderId="47" xfId="0" applyFont="1" applyFill="1" applyBorder="1" applyAlignment="1" applyProtection="1">
      <alignment horizontal="left" vertical="center"/>
    </xf>
    <xf numFmtId="0" fontId="13" fillId="2" borderId="48"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8" xfId="0" applyFont="1" applyFill="1" applyBorder="1" applyAlignment="1" applyProtection="1">
      <alignment horizontal="left" vertical="center"/>
    </xf>
    <xf numFmtId="15" fontId="14" fillId="2" borderId="19" xfId="0" quotePrefix="1" applyNumberFormat="1" applyFont="1" applyFill="1" applyBorder="1" applyAlignment="1" applyProtection="1">
      <alignment horizontal="left" vertical="center"/>
    </xf>
    <xf numFmtId="15" fontId="14" fillId="2" borderId="20" xfId="0" quotePrefix="1" applyNumberFormat="1" applyFont="1" applyFill="1" applyBorder="1" applyAlignment="1" applyProtection="1">
      <alignment horizontal="left" vertical="center"/>
    </xf>
    <xf numFmtId="49" fontId="5" fillId="3" borderId="49"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3"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9"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3" xfId="0" applyNumberFormat="1" applyFont="1" applyFill="1" applyBorder="1" applyAlignment="1" applyProtection="1">
      <alignment horizontal="center" vertical="center" wrapText="1"/>
    </xf>
    <xf numFmtId="49" fontId="5" fillId="3" borderId="44"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3" xfId="0" applyNumberFormat="1" applyFont="1" applyBorder="1" applyAlignment="1" applyProtection="1">
      <alignment horizontal="left" wrapText="1"/>
      <protection locked="0"/>
    </xf>
    <xf numFmtId="164" fontId="10" fillId="3" borderId="14"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3" fillId="2" borderId="47" xfId="0" applyFont="1" applyFill="1" applyBorder="1" applyAlignment="1">
      <alignment horizontal="left"/>
    </xf>
    <xf numFmtId="0" fontId="13" fillId="2" borderId="48"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4"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zoomScale="70" zoomScaleNormal="70" workbookViewId="0">
      <selection activeCell="G14" sqref="G14"/>
    </sheetView>
  </sheetViews>
  <sheetFormatPr baseColWidth="10" defaultColWidth="0" defaultRowHeight="13.2" x14ac:dyDescent="0.25"/>
  <cols>
    <col min="1" max="1" width="2.44140625" style="56" customWidth="1"/>
    <col min="2" max="2" width="7.33203125" style="56" customWidth="1"/>
    <col min="3" max="3" width="34.33203125" style="56" customWidth="1"/>
    <col min="4" max="4" width="24.6640625" style="34" customWidth="1"/>
    <col min="5" max="5" width="36.88671875" style="34" bestFit="1" customWidth="1"/>
    <col min="6" max="6" width="34.5546875" style="34" customWidth="1"/>
    <col min="7" max="7" width="79.44140625" style="56" customWidth="1"/>
    <col min="8" max="8" width="46" style="56" customWidth="1"/>
    <col min="9" max="9" width="43.88671875" style="56" customWidth="1"/>
    <col min="10" max="10" width="24.6640625" style="34" customWidth="1"/>
    <col min="11" max="13" width="28.6640625" style="34" customWidth="1"/>
    <col min="14" max="15" width="17.44140625" style="34" customWidth="1"/>
    <col min="16" max="16" width="2.33203125" style="56" customWidth="1"/>
    <col min="17" max="17" width="0" style="56" hidden="1" customWidth="1"/>
    <col min="18" max="16384" width="11.6640625" style="56" hidden="1"/>
  </cols>
  <sheetData>
    <row r="1" spans="2:15" ht="13.8" thickBot="1" x14ac:dyDescent="0.3"/>
    <row r="2" spans="2:15" ht="15.75" customHeight="1" x14ac:dyDescent="0.25">
      <c r="B2" s="167" t="s">
        <v>76</v>
      </c>
      <c r="C2" s="169"/>
      <c r="D2" s="167" t="s">
        <v>32</v>
      </c>
      <c r="E2" s="168"/>
      <c r="F2" s="168"/>
      <c r="G2" s="168"/>
      <c r="H2" s="168"/>
      <c r="I2" s="168"/>
      <c r="J2" s="168"/>
      <c r="K2" s="168"/>
      <c r="L2" s="168"/>
      <c r="M2" s="169"/>
      <c r="N2" s="156" t="s">
        <v>78</v>
      </c>
      <c r="O2" s="157"/>
    </row>
    <row r="3" spans="2:15" ht="15.75" customHeight="1" x14ac:dyDescent="0.25">
      <c r="B3" s="170"/>
      <c r="C3" s="172"/>
      <c r="D3" s="170"/>
      <c r="E3" s="171"/>
      <c r="F3" s="171"/>
      <c r="G3" s="171"/>
      <c r="H3" s="171"/>
      <c r="I3" s="171"/>
      <c r="J3" s="171"/>
      <c r="K3" s="171"/>
      <c r="L3" s="171"/>
      <c r="M3" s="172"/>
      <c r="N3" s="52" t="s">
        <v>28</v>
      </c>
      <c r="O3" s="53" t="s">
        <v>29</v>
      </c>
    </row>
    <row r="4" spans="2:15" ht="15.75" customHeight="1" x14ac:dyDescent="0.25">
      <c r="B4" s="170"/>
      <c r="C4" s="172"/>
      <c r="D4" s="170"/>
      <c r="E4" s="171"/>
      <c r="F4" s="171"/>
      <c r="G4" s="171"/>
      <c r="H4" s="171"/>
      <c r="I4" s="171"/>
      <c r="J4" s="171"/>
      <c r="K4" s="171"/>
      <c r="L4" s="171"/>
      <c r="M4" s="172"/>
      <c r="N4" s="54">
        <v>4</v>
      </c>
      <c r="O4" s="65" t="s">
        <v>47</v>
      </c>
    </row>
    <row r="5" spans="2:15" ht="15.75" customHeight="1" x14ac:dyDescent="0.25">
      <c r="B5" s="170"/>
      <c r="C5" s="172"/>
      <c r="D5" s="170"/>
      <c r="E5" s="171"/>
      <c r="F5" s="171"/>
      <c r="G5" s="171"/>
      <c r="H5" s="171"/>
      <c r="I5" s="171"/>
      <c r="J5" s="171"/>
      <c r="K5" s="171"/>
      <c r="L5" s="171"/>
      <c r="M5" s="172"/>
      <c r="N5" s="158" t="s">
        <v>30</v>
      </c>
      <c r="O5" s="159"/>
    </row>
    <row r="6" spans="2:15" ht="15.75" customHeight="1" thickBot="1" x14ac:dyDescent="0.3">
      <c r="B6" s="173"/>
      <c r="C6" s="175"/>
      <c r="D6" s="173"/>
      <c r="E6" s="174"/>
      <c r="F6" s="174"/>
      <c r="G6" s="174"/>
      <c r="H6" s="174"/>
      <c r="I6" s="174"/>
      <c r="J6" s="174"/>
      <c r="K6" s="174"/>
      <c r="L6" s="174"/>
      <c r="M6" s="175"/>
      <c r="N6" s="160">
        <v>43740</v>
      </c>
      <c r="O6" s="161"/>
    </row>
    <row r="7" spans="2:15" ht="7.5" customHeight="1" thickBot="1" x14ac:dyDescent="0.3">
      <c r="B7" s="55"/>
      <c r="C7" s="55"/>
      <c r="D7" s="10"/>
      <c r="E7" s="10"/>
      <c r="F7" s="10"/>
      <c r="G7" s="10"/>
      <c r="H7" s="10"/>
      <c r="I7" s="10"/>
      <c r="J7" s="10"/>
      <c r="K7" s="10"/>
      <c r="L7" s="10"/>
      <c r="M7" s="10"/>
      <c r="N7" s="10"/>
      <c r="O7" s="10"/>
    </row>
    <row r="8" spans="2:15" ht="48.75" customHeight="1" thickBot="1" x14ac:dyDescent="0.3">
      <c r="B8" s="164" t="s">
        <v>57</v>
      </c>
      <c r="C8" s="165"/>
      <c r="D8" s="165"/>
      <c r="E8" s="165"/>
      <c r="F8" s="165"/>
      <c r="G8" s="165"/>
      <c r="H8" s="165"/>
      <c r="I8" s="165"/>
      <c r="J8" s="165"/>
      <c r="K8" s="165"/>
      <c r="L8" s="165"/>
      <c r="M8" s="165"/>
      <c r="N8" s="165"/>
      <c r="O8" s="166"/>
    </row>
    <row r="9" spans="2:15" ht="48.75" customHeight="1" thickBot="1" x14ac:dyDescent="0.3">
      <c r="B9" s="176" t="s">
        <v>56</v>
      </c>
      <c r="C9" s="177"/>
      <c r="D9" s="177"/>
      <c r="E9" s="177"/>
      <c r="F9" s="177"/>
      <c r="G9" s="177"/>
      <c r="H9" s="177"/>
      <c r="I9" s="177"/>
      <c r="J9" s="177"/>
      <c r="K9" s="177"/>
      <c r="L9" s="177"/>
      <c r="M9" s="177"/>
      <c r="N9" s="177"/>
      <c r="O9" s="178"/>
    </row>
    <row r="10" spans="2:15" ht="30.75" customHeight="1" thickBot="1" x14ac:dyDescent="0.3">
      <c r="B10" s="189" t="s">
        <v>5</v>
      </c>
      <c r="C10" s="185" t="s">
        <v>31</v>
      </c>
      <c r="D10" s="185" t="s">
        <v>38</v>
      </c>
      <c r="E10" s="185" t="s">
        <v>4</v>
      </c>
      <c r="F10" s="188" t="s">
        <v>53</v>
      </c>
      <c r="G10" s="188"/>
      <c r="H10" s="185" t="s">
        <v>74</v>
      </c>
      <c r="I10" s="185" t="s">
        <v>72</v>
      </c>
      <c r="J10" s="162" t="s">
        <v>45</v>
      </c>
      <c r="K10" s="162" t="s">
        <v>52</v>
      </c>
      <c r="L10" s="179" t="s">
        <v>11</v>
      </c>
      <c r="M10" s="183" t="s">
        <v>1</v>
      </c>
      <c r="N10" s="181" t="s">
        <v>3</v>
      </c>
      <c r="O10" s="182"/>
    </row>
    <row r="11" spans="2:15" ht="30" customHeight="1" thickBot="1" x14ac:dyDescent="0.3">
      <c r="B11" s="190"/>
      <c r="C11" s="186"/>
      <c r="D11" s="187"/>
      <c r="E11" s="187"/>
      <c r="F11" s="46" t="s">
        <v>39</v>
      </c>
      <c r="G11" s="47" t="s">
        <v>54</v>
      </c>
      <c r="H11" s="186"/>
      <c r="I11" s="186"/>
      <c r="J11" s="163"/>
      <c r="K11" s="163"/>
      <c r="L11" s="180"/>
      <c r="M11" s="184"/>
      <c r="N11" s="23" t="s">
        <v>2</v>
      </c>
      <c r="O11" s="50" t="s">
        <v>46</v>
      </c>
    </row>
    <row r="12" spans="2:15" ht="98.25" customHeight="1" x14ac:dyDescent="0.25">
      <c r="B12" s="22">
        <v>1</v>
      </c>
      <c r="C12" s="90" t="s">
        <v>16</v>
      </c>
      <c r="D12" s="66" t="s">
        <v>36</v>
      </c>
      <c r="E12" s="66" t="s">
        <v>41</v>
      </c>
      <c r="F12" s="93" t="s">
        <v>51</v>
      </c>
      <c r="G12" s="83" t="s">
        <v>79</v>
      </c>
      <c r="H12" s="132" t="s">
        <v>80</v>
      </c>
      <c r="I12" s="133" t="s">
        <v>81</v>
      </c>
      <c r="J12" s="134" t="s">
        <v>82</v>
      </c>
      <c r="K12" s="145" t="s">
        <v>83</v>
      </c>
      <c r="L12" s="59" t="s">
        <v>84</v>
      </c>
      <c r="M12" s="62" t="s">
        <v>85</v>
      </c>
      <c r="N12" s="19">
        <v>44446</v>
      </c>
      <c r="O12" s="135">
        <v>44592</v>
      </c>
    </row>
    <row r="13" spans="2:15" ht="102.75" customHeight="1" x14ac:dyDescent="0.25">
      <c r="B13" s="20">
        <v>2</v>
      </c>
      <c r="C13" s="91" t="s">
        <v>16</v>
      </c>
      <c r="D13" s="67" t="s">
        <v>36</v>
      </c>
      <c r="E13" s="67" t="s">
        <v>41</v>
      </c>
      <c r="F13" s="94" t="s">
        <v>51</v>
      </c>
      <c r="G13" s="83" t="s">
        <v>86</v>
      </c>
      <c r="H13" s="132" t="s">
        <v>87</v>
      </c>
      <c r="I13" s="133" t="s">
        <v>88</v>
      </c>
      <c r="J13" s="134" t="s">
        <v>82</v>
      </c>
      <c r="K13" s="145" t="s">
        <v>83</v>
      </c>
      <c r="L13" s="59" t="s">
        <v>84</v>
      </c>
      <c r="M13" s="62" t="s">
        <v>85</v>
      </c>
      <c r="N13" s="19">
        <v>44446</v>
      </c>
      <c r="O13" s="135">
        <v>44592</v>
      </c>
    </row>
    <row r="14" spans="2:15" ht="100.5" customHeight="1" x14ac:dyDescent="0.25">
      <c r="B14" s="20">
        <v>3</v>
      </c>
      <c r="C14" s="91" t="s">
        <v>16</v>
      </c>
      <c r="D14" s="67" t="s">
        <v>36</v>
      </c>
      <c r="E14" s="67" t="s">
        <v>41</v>
      </c>
      <c r="F14" s="94" t="s">
        <v>51</v>
      </c>
      <c r="G14" s="83" t="s">
        <v>89</v>
      </c>
      <c r="H14" s="87" t="s">
        <v>90</v>
      </c>
      <c r="I14" s="133" t="s">
        <v>91</v>
      </c>
      <c r="J14" s="134" t="s">
        <v>82</v>
      </c>
      <c r="K14" s="145" t="s">
        <v>170</v>
      </c>
      <c r="L14" s="59" t="s">
        <v>84</v>
      </c>
      <c r="M14" s="62" t="s">
        <v>85</v>
      </c>
      <c r="N14" s="19">
        <v>44446</v>
      </c>
      <c r="O14" s="135">
        <v>44592</v>
      </c>
    </row>
    <row r="15" spans="2:15" ht="106.95" customHeight="1" x14ac:dyDescent="0.25">
      <c r="B15" s="20">
        <v>4</v>
      </c>
      <c r="C15" s="91" t="s">
        <v>16</v>
      </c>
      <c r="D15" s="67" t="s">
        <v>36</v>
      </c>
      <c r="E15" s="67" t="s">
        <v>41</v>
      </c>
      <c r="F15" s="94" t="s">
        <v>51</v>
      </c>
      <c r="G15" s="83" t="s">
        <v>92</v>
      </c>
      <c r="H15" s="87" t="s">
        <v>93</v>
      </c>
      <c r="I15" s="133" t="s">
        <v>94</v>
      </c>
      <c r="J15" s="58" t="s">
        <v>95</v>
      </c>
      <c r="K15" s="145" t="s">
        <v>83</v>
      </c>
      <c r="L15" s="59" t="s">
        <v>84</v>
      </c>
      <c r="M15" s="62" t="s">
        <v>85</v>
      </c>
      <c r="N15" s="140">
        <v>44446</v>
      </c>
      <c r="O15" s="135">
        <v>44592</v>
      </c>
    </row>
    <row r="16" spans="2:15" ht="88.2" customHeight="1" x14ac:dyDescent="0.25">
      <c r="B16" s="20">
        <v>5</v>
      </c>
      <c r="C16" s="91" t="s">
        <v>16</v>
      </c>
      <c r="D16" s="67" t="s">
        <v>36</v>
      </c>
      <c r="E16" s="67" t="s">
        <v>41</v>
      </c>
      <c r="F16" s="94" t="s">
        <v>51</v>
      </c>
      <c r="G16" s="83" t="s">
        <v>96</v>
      </c>
      <c r="H16" s="87" t="s">
        <v>97</v>
      </c>
      <c r="I16" s="133" t="s">
        <v>98</v>
      </c>
      <c r="J16" s="67" t="s">
        <v>95</v>
      </c>
      <c r="K16" s="145" t="s">
        <v>171</v>
      </c>
      <c r="L16" s="67" t="s">
        <v>99</v>
      </c>
      <c r="M16" s="143" t="s">
        <v>85</v>
      </c>
      <c r="N16" s="144">
        <v>44448</v>
      </c>
      <c r="O16" s="138">
        <v>44592</v>
      </c>
    </row>
    <row r="17" spans="2:15" ht="129" customHeight="1" x14ac:dyDescent="0.25">
      <c r="B17" s="20">
        <v>6</v>
      </c>
      <c r="C17" s="91" t="s">
        <v>16</v>
      </c>
      <c r="D17" s="67" t="s">
        <v>36</v>
      </c>
      <c r="E17" s="67" t="s">
        <v>41</v>
      </c>
      <c r="F17" s="94" t="s">
        <v>51</v>
      </c>
      <c r="G17" s="83" t="s">
        <v>100</v>
      </c>
      <c r="H17" s="87" t="s">
        <v>101</v>
      </c>
      <c r="I17" s="84" t="s">
        <v>102</v>
      </c>
      <c r="J17" s="77" t="s">
        <v>103</v>
      </c>
      <c r="K17" s="145" t="s">
        <v>104</v>
      </c>
      <c r="L17" s="67" t="s">
        <v>105</v>
      </c>
      <c r="M17" s="143" t="s">
        <v>85</v>
      </c>
      <c r="N17" s="144">
        <v>44446</v>
      </c>
      <c r="O17" s="139">
        <v>44561</v>
      </c>
    </row>
    <row r="18" spans="2:15" ht="92.4" x14ac:dyDescent="0.25">
      <c r="B18" s="20">
        <v>7</v>
      </c>
      <c r="C18" s="91" t="s">
        <v>16</v>
      </c>
      <c r="D18" s="67" t="s">
        <v>36</v>
      </c>
      <c r="E18" s="67" t="s">
        <v>41</v>
      </c>
      <c r="F18" s="94" t="s">
        <v>51</v>
      </c>
      <c r="G18" s="83" t="s">
        <v>106</v>
      </c>
      <c r="H18" s="88" t="s">
        <v>107</v>
      </c>
      <c r="I18" s="84" t="s">
        <v>108</v>
      </c>
      <c r="J18" s="67" t="s">
        <v>103</v>
      </c>
      <c r="K18" s="143" t="s">
        <v>170</v>
      </c>
      <c r="L18" s="67" t="s">
        <v>105</v>
      </c>
      <c r="M18" s="143" t="s">
        <v>85</v>
      </c>
      <c r="N18" s="144">
        <v>44446</v>
      </c>
      <c r="O18" s="139">
        <v>44561</v>
      </c>
    </row>
    <row r="19" spans="2:15" ht="79.2" x14ac:dyDescent="0.25">
      <c r="B19" s="20">
        <v>8</v>
      </c>
      <c r="C19" s="91" t="s">
        <v>16</v>
      </c>
      <c r="D19" s="67" t="s">
        <v>36</v>
      </c>
      <c r="E19" s="67" t="s">
        <v>41</v>
      </c>
      <c r="F19" s="94" t="s">
        <v>51</v>
      </c>
      <c r="G19" s="83" t="s">
        <v>109</v>
      </c>
      <c r="H19" s="87" t="s">
        <v>110</v>
      </c>
      <c r="I19" s="84" t="s">
        <v>111</v>
      </c>
      <c r="J19" s="136" t="s">
        <v>112</v>
      </c>
      <c r="K19" s="143" t="s">
        <v>172</v>
      </c>
      <c r="L19" s="141" t="s">
        <v>105</v>
      </c>
      <c r="M19" s="142" t="s">
        <v>85</v>
      </c>
      <c r="N19" s="19">
        <v>44446</v>
      </c>
      <c r="O19" s="19">
        <v>44561</v>
      </c>
    </row>
    <row r="20" spans="2:15" ht="112.2" customHeight="1" x14ac:dyDescent="0.25">
      <c r="B20" s="20">
        <v>9</v>
      </c>
      <c r="C20" s="91" t="s">
        <v>16</v>
      </c>
      <c r="D20" s="67" t="s">
        <v>36</v>
      </c>
      <c r="E20" s="67" t="s">
        <v>41</v>
      </c>
      <c r="F20" s="94" t="s">
        <v>51</v>
      </c>
      <c r="G20" s="83" t="s">
        <v>113</v>
      </c>
      <c r="H20" s="87" t="s">
        <v>114</v>
      </c>
      <c r="I20" s="84" t="s">
        <v>115</v>
      </c>
      <c r="J20" s="58" t="s">
        <v>112</v>
      </c>
      <c r="K20" s="143" t="s">
        <v>172</v>
      </c>
      <c r="L20" s="59" t="s">
        <v>105</v>
      </c>
      <c r="M20" s="62" t="s">
        <v>85</v>
      </c>
      <c r="N20" s="19">
        <v>44446</v>
      </c>
      <c r="O20" s="19">
        <v>44561</v>
      </c>
    </row>
    <row r="21" spans="2:15" ht="102.6" customHeight="1" x14ac:dyDescent="0.25">
      <c r="B21" s="20">
        <v>10</v>
      </c>
      <c r="C21" s="91" t="s">
        <v>16</v>
      </c>
      <c r="D21" s="67" t="s">
        <v>36</v>
      </c>
      <c r="E21" s="67" t="s">
        <v>41</v>
      </c>
      <c r="F21" s="94" t="s">
        <v>51</v>
      </c>
      <c r="G21" s="83" t="s">
        <v>116</v>
      </c>
      <c r="H21" s="87" t="s">
        <v>117</v>
      </c>
      <c r="I21" s="84" t="s">
        <v>118</v>
      </c>
      <c r="J21" s="137" t="s">
        <v>119</v>
      </c>
      <c r="K21" s="143" t="s">
        <v>172</v>
      </c>
      <c r="L21" s="59" t="s">
        <v>105</v>
      </c>
      <c r="M21" s="62" t="s">
        <v>120</v>
      </c>
      <c r="N21" s="19">
        <v>44446</v>
      </c>
      <c r="O21" s="19">
        <v>44561</v>
      </c>
    </row>
    <row r="22" spans="2:15" ht="110.4" customHeight="1" x14ac:dyDescent="0.25">
      <c r="B22" s="20">
        <v>11</v>
      </c>
      <c r="C22" s="91" t="s">
        <v>16</v>
      </c>
      <c r="D22" s="67" t="s">
        <v>36</v>
      </c>
      <c r="E22" s="67" t="s">
        <v>41</v>
      </c>
      <c r="F22" s="94" t="s">
        <v>51</v>
      </c>
      <c r="G22" s="83" t="s">
        <v>121</v>
      </c>
      <c r="H22" s="87" t="s">
        <v>122</v>
      </c>
      <c r="I22" s="84" t="s">
        <v>123</v>
      </c>
      <c r="J22" s="137" t="s">
        <v>124</v>
      </c>
      <c r="K22" s="143" t="s">
        <v>170</v>
      </c>
      <c r="L22" s="59" t="s">
        <v>105</v>
      </c>
      <c r="M22" s="62" t="s">
        <v>85</v>
      </c>
      <c r="N22" s="19">
        <v>44446</v>
      </c>
      <c r="O22" s="19">
        <v>44561</v>
      </c>
    </row>
    <row r="23" spans="2:15" ht="109.95" customHeight="1" x14ac:dyDescent="0.25">
      <c r="B23" s="20">
        <v>12</v>
      </c>
      <c r="C23" s="91" t="s">
        <v>16</v>
      </c>
      <c r="D23" s="67" t="s">
        <v>36</v>
      </c>
      <c r="E23" s="67" t="s">
        <v>41</v>
      </c>
      <c r="F23" s="94" t="s">
        <v>51</v>
      </c>
      <c r="G23" s="83" t="s">
        <v>125</v>
      </c>
      <c r="H23" s="87" t="s">
        <v>126</v>
      </c>
      <c r="I23" s="84" t="s">
        <v>127</v>
      </c>
      <c r="J23" s="58" t="s">
        <v>112</v>
      </c>
      <c r="K23" s="143" t="s">
        <v>170</v>
      </c>
      <c r="L23" s="59" t="s">
        <v>105</v>
      </c>
      <c r="M23" s="62" t="s">
        <v>85</v>
      </c>
      <c r="N23" s="19">
        <v>44446</v>
      </c>
      <c r="O23" s="19">
        <v>44561</v>
      </c>
    </row>
    <row r="24" spans="2:15" ht="62.25" customHeight="1" x14ac:dyDescent="0.25">
      <c r="B24" s="20">
        <v>13</v>
      </c>
      <c r="C24" s="91" t="s">
        <v>16</v>
      </c>
      <c r="D24" s="67" t="s">
        <v>36</v>
      </c>
      <c r="E24" s="67" t="s">
        <v>41</v>
      </c>
      <c r="F24" s="94" t="s">
        <v>51</v>
      </c>
      <c r="G24" s="83" t="s">
        <v>128</v>
      </c>
      <c r="H24" s="87" t="s">
        <v>129</v>
      </c>
      <c r="I24" s="84" t="s">
        <v>130</v>
      </c>
      <c r="J24" s="58" t="s">
        <v>131</v>
      </c>
      <c r="K24" s="62" t="s">
        <v>132</v>
      </c>
      <c r="L24" s="59" t="s">
        <v>133</v>
      </c>
      <c r="M24" s="62" t="s">
        <v>85</v>
      </c>
      <c r="N24" s="19">
        <v>44446</v>
      </c>
      <c r="O24" s="19">
        <v>44561</v>
      </c>
    </row>
    <row r="25" spans="2:15" ht="62.25" customHeight="1" x14ac:dyDescent="0.25">
      <c r="B25" s="20">
        <v>14</v>
      </c>
      <c r="C25" s="91" t="s">
        <v>16</v>
      </c>
      <c r="D25" s="67" t="s">
        <v>36</v>
      </c>
      <c r="E25" s="67" t="s">
        <v>41</v>
      </c>
      <c r="F25" s="94" t="s">
        <v>51</v>
      </c>
      <c r="G25" s="83" t="s">
        <v>134</v>
      </c>
      <c r="H25" s="87" t="s">
        <v>135</v>
      </c>
      <c r="I25" s="84" t="s">
        <v>136</v>
      </c>
      <c r="J25" s="58" t="s">
        <v>131</v>
      </c>
      <c r="K25" s="62" t="s">
        <v>132</v>
      </c>
      <c r="L25" s="59" t="s">
        <v>133</v>
      </c>
      <c r="M25" s="62" t="s">
        <v>85</v>
      </c>
      <c r="N25" s="19">
        <v>44446</v>
      </c>
      <c r="O25" s="19">
        <v>44561</v>
      </c>
    </row>
    <row r="26" spans="2:15" ht="66" x14ac:dyDescent="0.25">
      <c r="B26" s="20">
        <v>15</v>
      </c>
      <c r="C26" s="91" t="s">
        <v>16</v>
      </c>
      <c r="D26" s="67" t="s">
        <v>36</v>
      </c>
      <c r="E26" s="67" t="s">
        <v>41</v>
      </c>
      <c r="F26" s="94" t="s">
        <v>51</v>
      </c>
      <c r="G26" s="83" t="s">
        <v>137</v>
      </c>
      <c r="H26" s="87" t="s">
        <v>138</v>
      </c>
      <c r="I26" s="84" t="s">
        <v>139</v>
      </c>
      <c r="J26" s="58" t="s">
        <v>103</v>
      </c>
      <c r="K26" s="62" t="s">
        <v>132</v>
      </c>
      <c r="L26" s="59" t="s">
        <v>133</v>
      </c>
      <c r="M26" s="62" t="s">
        <v>85</v>
      </c>
      <c r="N26" s="19">
        <v>44446</v>
      </c>
      <c r="O26" s="19">
        <v>44561</v>
      </c>
    </row>
    <row r="27" spans="2:15" ht="106.2" customHeight="1" x14ac:dyDescent="0.25">
      <c r="B27" s="20">
        <v>16</v>
      </c>
      <c r="C27" s="91" t="s">
        <v>16</v>
      </c>
      <c r="D27" s="67" t="s">
        <v>36</v>
      </c>
      <c r="E27" s="67" t="s">
        <v>41</v>
      </c>
      <c r="F27" s="94" t="s">
        <v>51</v>
      </c>
      <c r="G27" s="83" t="s">
        <v>140</v>
      </c>
      <c r="H27" s="87" t="s">
        <v>141</v>
      </c>
      <c r="I27" s="84" t="s">
        <v>142</v>
      </c>
      <c r="J27" s="58" t="s">
        <v>131</v>
      </c>
      <c r="K27" s="62" t="s">
        <v>132</v>
      </c>
      <c r="L27" s="59" t="s">
        <v>133</v>
      </c>
      <c r="M27" s="62" t="s">
        <v>85</v>
      </c>
      <c r="N27" s="19">
        <v>44446</v>
      </c>
      <c r="O27" s="19">
        <v>44561</v>
      </c>
    </row>
    <row r="28" spans="2:15" ht="79.2" x14ac:dyDescent="0.25">
      <c r="B28" s="20">
        <v>17</v>
      </c>
      <c r="C28" s="91" t="s">
        <v>16</v>
      </c>
      <c r="D28" s="67" t="s">
        <v>36</v>
      </c>
      <c r="E28" s="67" t="s">
        <v>41</v>
      </c>
      <c r="F28" s="94" t="s">
        <v>51</v>
      </c>
      <c r="G28" s="83" t="s">
        <v>143</v>
      </c>
      <c r="H28" s="87" t="s">
        <v>144</v>
      </c>
      <c r="I28" s="84" t="s">
        <v>145</v>
      </c>
      <c r="J28" s="58" t="s">
        <v>131</v>
      </c>
      <c r="K28" s="62" t="s">
        <v>132</v>
      </c>
      <c r="L28" s="59" t="s">
        <v>133</v>
      </c>
      <c r="M28" s="62" t="s">
        <v>85</v>
      </c>
      <c r="N28" s="19">
        <v>44446</v>
      </c>
      <c r="O28" s="19">
        <v>44561</v>
      </c>
    </row>
    <row r="29" spans="2:15" ht="79.2" x14ac:dyDescent="0.25">
      <c r="B29" s="20">
        <v>18</v>
      </c>
      <c r="C29" s="91" t="s">
        <v>16</v>
      </c>
      <c r="D29" s="67" t="s">
        <v>36</v>
      </c>
      <c r="E29" s="67" t="s">
        <v>41</v>
      </c>
      <c r="F29" s="94" t="s">
        <v>51</v>
      </c>
      <c r="G29" s="83" t="s">
        <v>146</v>
      </c>
      <c r="H29" s="87" t="s">
        <v>147</v>
      </c>
      <c r="I29" s="84" t="s">
        <v>148</v>
      </c>
      <c r="J29" s="58" t="s">
        <v>103</v>
      </c>
      <c r="K29" s="62" t="s">
        <v>132</v>
      </c>
      <c r="L29" s="59" t="s">
        <v>133</v>
      </c>
      <c r="M29" s="62" t="s">
        <v>85</v>
      </c>
      <c r="N29" s="19">
        <v>44446</v>
      </c>
      <c r="O29" s="19">
        <v>44561</v>
      </c>
    </row>
    <row r="30" spans="2:15" ht="66" x14ac:dyDescent="0.25">
      <c r="B30" s="20">
        <v>19</v>
      </c>
      <c r="C30" s="91" t="s">
        <v>16</v>
      </c>
      <c r="D30" s="67" t="s">
        <v>36</v>
      </c>
      <c r="E30" s="67" t="s">
        <v>41</v>
      </c>
      <c r="F30" s="94" t="s">
        <v>51</v>
      </c>
      <c r="G30" s="83" t="s">
        <v>149</v>
      </c>
      <c r="H30" s="87" t="s">
        <v>150</v>
      </c>
      <c r="I30" s="84" t="s">
        <v>151</v>
      </c>
      <c r="J30" s="58" t="s">
        <v>152</v>
      </c>
      <c r="K30" s="62" t="s">
        <v>153</v>
      </c>
      <c r="L30" s="59" t="s">
        <v>133</v>
      </c>
      <c r="M30" s="59" t="s">
        <v>133</v>
      </c>
      <c r="N30" s="19">
        <v>44446</v>
      </c>
      <c r="O30" s="19">
        <v>44561</v>
      </c>
    </row>
    <row r="31" spans="2:15" ht="62.25" customHeight="1" x14ac:dyDescent="0.25">
      <c r="B31" s="20">
        <v>20</v>
      </c>
      <c r="C31" s="91" t="s">
        <v>16</v>
      </c>
      <c r="D31" s="67" t="s">
        <v>36</v>
      </c>
      <c r="E31" s="67" t="s">
        <v>41</v>
      </c>
      <c r="F31" s="94" t="s">
        <v>51</v>
      </c>
      <c r="G31" s="83" t="s">
        <v>154</v>
      </c>
      <c r="H31" s="87" t="s">
        <v>155</v>
      </c>
      <c r="I31" s="77" t="s">
        <v>156</v>
      </c>
      <c r="J31" s="67" t="s">
        <v>131</v>
      </c>
      <c r="K31" s="143" t="s">
        <v>132</v>
      </c>
      <c r="L31" s="146" t="s">
        <v>133</v>
      </c>
      <c r="M31" s="59" t="s">
        <v>133</v>
      </c>
      <c r="N31" s="19">
        <v>44446</v>
      </c>
      <c r="O31" s="19">
        <v>44561</v>
      </c>
    </row>
    <row r="32" spans="2:15" ht="26.4" x14ac:dyDescent="0.25">
      <c r="B32" s="20">
        <v>21</v>
      </c>
      <c r="C32" s="91" t="s">
        <v>16</v>
      </c>
      <c r="D32" s="67" t="s">
        <v>36</v>
      </c>
      <c r="E32" s="67" t="s">
        <v>41</v>
      </c>
      <c r="F32" s="94" t="s">
        <v>51</v>
      </c>
      <c r="G32" s="83" t="s">
        <v>157</v>
      </c>
      <c r="H32" s="88" t="s">
        <v>158</v>
      </c>
      <c r="I32" s="77" t="s">
        <v>159</v>
      </c>
      <c r="J32" s="67" t="s">
        <v>160</v>
      </c>
      <c r="K32" s="143" t="s">
        <v>161</v>
      </c>
      <c r="L32" s="143" t="s">
        <v>162</v>
      </c>
      <c r="M32" s="143" t="s">
        <v>85</v>
      </c>
      <c r="N32" s="139">
        <v>44449</v>
      </c>
      <c r="O32" s="19">
        <v>44561</v>
      </c>
    </row>
    <row r="33" spans="2:15" ht="112.95" customHeight="1" x14ac:dyDescent="0.25">
      <c r="B33" s="20">
        <v>22</v>
      </c>
      <c r="C33" s="91" t="s">
        <v>16</v>
      </c>
      <c r="D33" s="67" t="s">
        <v>36</v>
      </c>
      <c r="E33" s="67" t="s">
        <v>41</v>
      </c>
      <c r="F33" s="94" t="s">
        <v>51</v>
      </c>
      <c r="G33" s="83" t="s">
        <v>163</v>
      </c>
      <c r="H33" s="87" t="s">
        <v>158</v>
      </c>
      <c r="I33" s="86" t="s">
        <v>159</v>
      </c>
      <c r="J33" s="136" t="s">
        <v>160</v>
      </c>
      <c r="K33" s="63" t="s">
        <v>161</v>
      </c>
      <c r="L33" s="63" t="s">
        <v>162</v>
      </c>
      <c r="M33" s="63" t="s">
        <v>85</v>
      </c>
      <c r="N33" s="19">
        <v>44449</v>
      </c>
      <c r="O33" s="19">
        <v>44561</v>
      </c>
    </row>
    <row r="34" spans="2:15" ht="71.400000000000006" customHeight="1" x14ac:dyDescent="0.25">
      <c r="B34" s="20">
        <v>23</v>
      </c>
      <c r="C34" s="91" t="s">
        <v>16</v>
      </c>
      <c r="D34" s="67" t="s">
        <v>36</v>
      </c>
      <c r="E34" s="67" t="s">
        <v>41</v>
      </c>
      <c r="F34" s="94" t="s">
        <v>51</v>
      </c>
      <c r="G34" s="83" t="s">
        <v>164</v>
      </c>
      <c r="H34" s="87" t="s">
        <v>158</v>
      </c>
      <c r="I34" s="86" t="s">
        <v>159</v>
      </c>
      <c r="J34" s="136" t="s">
        <v>160</v>
      </c>
      <c r="K34" s="63" t="s">
        <v>161</v>
      </c>
      <c r="L34" s="63" t="s">
        <v>162</v>
      </c>
      <c r="M34" s="63" t="s">
        <v>85</v>
      </c>
      <c r="N34" s="19">
        <v>44449</v>
      </c>
      <c r="O34" s="19">
        <v>44561</v>
      </c>
    </row>
    <row r="35" spans="2:15" ht="62.25" customHeight="1" x14ac:dyDescent="0.25">
      <c r="B35" s="20">
        <v>24</v>
      </c>
      <c r="C35" s="91" t="s">
        <v>16</v>
      </c>
      <c r="D35" s="67" t="s">
        <v>36</v>
      </c>
      <c r="E35" s="67" t="s">
        <v>41</v>
      </c>
      <c r="F35" s="94" t="s">
        <v>51</v>
      </c>
      <c r="G35" s="83" t="s">
        <v>165</v>
      </c>
      <c r="H35" s="87" t="s">
        <v>158</v>
      </c>
      <c r="I35" s="86" t="s">
        <v>159</v>
      </c>
      <c r="J35" s="136" t="s">
        <v>160</v>
      </c>
      <c r="K35" s="63" t="s">
        <v>161</v>
      </c>
      <c r="L35" s="63" t="s">
        <v>162</v>
      </c>
      <c r="M35" s="63" t="s">
        <v>85</v>
      </c>
      <c r="N35" s="19">
        <v>44449</v>
      </c>
      <c r="O35" s="19">
        <v>44561</v>
      </c>
    </row>
    <row r="36" spans="2:15" ht="87.6" customHeight="1" x14ac:dyDescent="0.25">
      <c r="B36" s="20">
        <v>25</v>
      </c>
      <c r="C36" s="91" t="s">
        <v>16</v>
      </c>
      <c r="D36" s="67" t="s">
        <v>36</v>
      </c>
      <c r="E36" s="67" t="s">
        <v>41</v>
      </c>
      <c r="F36" s="94" t="s">
        <v>51</v>
      </c>
      <c r="G36" s="83" t="s">
        <v>166</v>
      </c>
      <c r="H36" s="87" t="s">
        <v>158</v>
      </c>
      <c r="I36" s="86" t="s">
        <v>159</v>
      </c>
      <c r="J36" s="136" t="s">
        <v>160</v>
      </c>
      <c r="K36" s="63" t="s">
        <v>161</v>
      </c>
      <c r="L36" s="63" t="s">
        <v>162</v>
      </c>
      <c r="M36" s="63" t="s">
        <v>85</v>
      </c>
      <c r="N36" s="19">
        <v>44449</v>
      </c>
      <c r="O36" s="19">
        <v>44561</v>
      </c>
    </row>
    <row r="37" spans="2:15" ht="91.95" customHeight="1" x14ac:dyDescent="0.25">
      <c r="B37" s="20">
        <v>26</v>
      </c>
      <c r="C37" s="91" t="s">
        <v>16</v>
      </c>
      <c r="D37" s="67" t="s">
        <v>36</v>
      </c>
      <c r="E37" s="67" t="s">
        <v>41</v>
      </c>
      <c r="F37" s="94" t="s">
        <v>51</v>
      </c>
      <c r="G37" s="149" t="s">
        <v>167</v>
      </c>
      <c r="H37" s="87" t="s">
        <v>158</v>
      </c>
      <c r="I37" s="86" t="s">
        <v>168</v>
      </c>
      <c r="J37" s="136" t="s">
        <v>160</v>
      </c>
      <c r="K37" s="63" t="s">
        <v>161</v>
      </c>
      <c r="L37" s="63" t="s">
        <v>169</v>
      </c>
      <c r="M37" s="63" t="s">
        <v>85</v>
      </c>
      <c r="N37" s="19">
        <v>44449</v>
      </c>
      <c r="O37" s="19">
        <v>44561</v>
      </c>
    </row>
    <row r="38" spans="2:15" ht="302.39999999999998" customHeight="1" x14ac:dyDescent="0.25">
      <c r="B38" s="20">
        <v>27</v>
      </c>
      <c r="C38" s="91" t="s">
        <v>16</v>
      </c>
      <c r="D38" s="67" t="s">
        <v>36</v>
      </c>
      <c r="E38" s="67" t="s">
        <v>41</v>
      </c>
      <c r="F38" s="94" t="s">
        <v>50</v>
      </c>
      <c r="G38" s="150" t="s">
        <v>173</v>
      </c>
      <c r="H38" s="88" t="s">
        <v>174</v>
      </c>
      <c r="I38" s="86" t="s">
        <v>175</v>
      </c>
      <c r="J38" s="147" t="s">
        <v>176</v>
      </c>
      <c r="K38" s="62" t="s">
        <v>177</v>
      </c>
      <c r="L38" s="63" t="s">
        <v>178</v>
      </c>
      <c r="M38" s="63" t="s">
        <v>85</v>
      </c>
      <c r="N38" s="19">
        <v>44446</v>
      </c>
      <c r="O38" s="19">
        <v>44560</v>
      </c>
    </row>
    <row r="39" spans="2:15" ht="178.2" customHeight="1" x14ac:dyDescent="0.25">
      <c r="B39" s="20">
        <v>28</v>
      </c>
      <c r="C39" s="91" t="s">
        <v>16</v>
      </c>
      <c r="D39" s="67" t="s">
        <v>36</v>
      </c>
      <c r="E39" s="67" t="s">
        <v>41</v>
      </c>
      <c r="F39" s="94" t="s">
        <v>50</v>
      </c>
      <c r="G39" s="148" t="s">
        <v>179</v>
      </c>
      <c r="H39" s="87" t="s">
        <v>180</v>
      </c>
      <c r="I39" s="84" t="s">
        <v>181</v>
      </c>
      <c r="J39" s="58" t="s">
        <v>82</v>
      </c>
      <c r="K39" s="59" t="s">
        <v>170</v>
      </c>
      <c r="L39" s="59" t="s">
        <v>84</v>
      </c>
      <c r="M39" s="62" t="s">
        <v>85</v>
      </c>
      <c r="N39" s="19">
        <v>44446</v>
      </c>
      <c r="O39" s="19">
        <v>44592</v>
      </c>
    </row>
    <row r="40" spans="2:15" ht="132.6" customHeight="1" x14ac:dyDescent="0.25">
      <c r="B40" s="20">
        <v>29</v>
      </c>
      <c r="C40" s="91" t="s">
        <v>16</v>
      </c>
      <c r="D40" s="67" t="s">
        <v>36</v>
      </c>
      <c r="E40" s="67" t="s">
        <v>41</v>
      </c>
      <c r="F40" s="94" t="s">
        <v>50</v>
      </c>
      <c r="G40" s="83" t="s">
        <v>182</v>
      </c>
      <c r="H40" s="88" t="s">
        <v>183</v>
      </c>
      <c r="I40" s="84" t="s">
        <v>184</v>
      </c>
      <c r="J40" s="58" t="s">
        <v>103</v>
      </c>
      <c r="K40" s="59" t="s">
        <v>170</v>
      </c>
      <c r="L40" s="59" t="s">
        <v>84</v>
      </c>
      <c r="M40" s="62" t="s">
        <v>85</v>
      </c>
      <c r="N40" s="19">
        <v>44446</v>
      </c>
      <c r="O40" s="19">
        <v>44561</v>
      </c>
    </row>
    <row r="41" spans="2:15" ht="62.25" customHeight="1" x14ac:dyDescent="0.25">
      <c r="B41" s="20"/>
      <c r="C41" s="99"/>
      <c r="D41" s="100"/>
      <c r="E41" s="100"/>
      <c r="F41" s="101"/>
      <c r="G41" s="84"/>
      <c r="H41" s="102"/>
      <c r="I41" s="84"/>
      <c r="J41" s="58"/>
      <c r="K41" s="59"/>
      <c r="L41" s="62"/>
      <c r="M41" s="62"/>
      <c r="N41" s="4"/>
      <c r="O41" s="4"/>
    </row>
    <row r="42" spans="2:15" ht="62.25" customHeight="1" x14ac:dyDescent="0.25">
      <c r="B42" s="20"/>
      <c r="C42" s="99"/>
      <c r="D42" s="100"/>
      <c r="E42" s="100"/>
      <c r="F42" s="101"/>
      <c r="G42" s="84"/>
      <c r="H42" s="102"/>
      <c r="I42" s="84"/>
      <c r="J42" s="58"/>
      <c r="K42" s="59"/>
      <c r="L42" s="62"/>
      <c r="M42" s="62"/>
      <c r="N42" s="4"/>
      <c r="O42" s="4"/>
    </row>
    <row r="43" spans="2:15" ht="62.25" customHeight="1" x14ac:dyDescent="0.25">
      <c r="B43" s="20"/>
      <c r="C43" s="99"/>
      <c r="D43" s="100"/>
      <c r="E43" s="100"/>
      <c r="F43" s="101"/>
      <c r="G43" s="84"/>
      <c r="H43" s="102"/>
      <c r="I43" s="84"/>
      <c r="J43" s="58"/>
      <c r="K43" s="59"/>
      <c r="L43" s="62"/>
      <c r="M43" s="62"/>
      <c r="N43" s="4"/>
      <c r="O43" s="4"/>
    </row>
    <row r="44" spans="2:15" ht="62.25" customHeight="1" x14ac:dyDescent="0.25">
      <c r="B44" s="20"/>
      <c r="C44" s="99"/>
      <c r="D44" s="100"/>
      <c r="E44" s="100"/>
      <c r="F44" s="101"/>
      <c r="G44" s="84"/>
      <c r="H44" s="102"/>
      <c r="I44" s="84"/>
      <c r="J44" s="58"/>
      <c r="K44" s="59"/>
      <c r="L44" s="62"/>
      <c r="M44" s="62"/>
      <c r="N44" s="4"/>
      <c r="O44" s="4"/>
    </row>
    <row r="45" spans="2:15" ht="62.25" customHeight="1" x14ac:dyDescent="0.25">
      <c r="B45" s="20"/>
      <c r="C45" s="99"/>
      <c r="D45" s="100"/>
      <c r="E45" s="100"/>
      <c r="F45" s="101"/>
      <c r="G45" s="84"/>
      <c r="H45" s="102"/>
      <c r="I45" s="84"/>
      <c r="J45" s="58"/>
      <c r="K45" s="59"/>
      <c r="L45" s="62"/>
      <c r="M45" s="62"/>
      <c r="N45" s="4"/>
      <c r="O45" s="4"/>
    </row>
    <row r="46" spans="2:15" ht="62.25" customHeight="1" x14ac:dyDescent="0.25">
      <c r="B46" s="20"/>
      <c r="C46" s="99"/>
      <c r="D46" s="100"/>
      <c r="E46" s="100"/>
      <c r="F46" s="101"/>
      <c r="G46" s="84"/>
      <c r="H46" s="102"/>
      <c r="I46" s="84"/>
      <c r="J46" s="58"/>
      <c r="K46" s="59"/>
      <c r="L46" s="62"/>
      <c r="M46" s="62"/>
      <c r="N46" s="4"/>
      <c r="O46" s="4"/>
    </row>
    <row r="47" spans="2:15" ht="62.25" customHeight="1" x14ac:dyDescent="0.25">
      <c r="B47" s="20"/>
      <c r="C47" s="99"/>
      <c r="D47" s="100"/>
      <c r="E47" s="100"/>
      <c r="F47" s="101"/>
      <c r="G47" s="84"/>
      <c r="H47" s="102"/>
      <c r="I47" s="84"/>
      <c r="J47" s="58"/>
      <c r="K47" s="59"/>
      <c r="L47" s="62"/>
      <c r="M47" s="62"/>
      <c r="N47" s="4"/>
      <c r="O47" s="4"/>
    </row>
    <row r="48" spans="2:15" ht="62.25" customHeight="1" x14ac:dyDescent="0.25">
      <c r="B48" s="20"/>
      <c r="C48" s="99"/>
      <c r="D48" s="100"/>
      <c r="E48" s="100"/>
      <c r="F48" s="101"/>
      <c r="G48" s="84"/>
      <c r="H48" s="102"/>
      <c r="I48" s="84"/>
      <c r="J48" s="58"/>
      <c r="K48" s="59"/>
      <c r="L48" s="62"/>
      <c r="M48" s="62"/>
      <c r="N48" s="4"/>
      <c r="O48" s="4"/>
    </row>
    <row r="49" spans="2:15" ht="62.25" customHeight="1" x14ac:dyDescent="0.25">
      <c r="B49" s="20"/>
      <c r="C49" s="99"/>
      <c r="D49" s="100"/>
      <c r="E49" s="100"/>
      <c r="F49" s="101"/>
      <c r="G49" s="84"/>
      <c r="H49" s="102"/>
      <c r="I49" s="84"/>
      <c r="J49" s="58"/>
      <c r="K49" s="59"/>
      <c r="L49" s="62"/>
      <c r="M49" s="62"/>
      <c r="N49" s="4"/>
      <c r="O49" s="4"/>
    </row>
    <row r="50" spans="2:15" ht="62.25" customHeight="1" x14ac:dyDescent="0.25">
      <c r="B50" s="20"/>
      <c r="C50" s="99"/>
      <c r="D50" s="100"/>
      <c r="E50" s="100"/>
      <c r="F50" s="101"/>
      <c r="G50" s="84"/>
      <c r="H50" s="102"/>
      <c r="I50" s="84"/>
      <c r="J50" s="58"/>
      <c r="K50" s="59"/>
      <c r="L50" s="62"/>
      <c r="M50" s="62"/>
      <c r="N50" s="4"/>
      <c r="O50" s="4"/>
    </row>
    <row r="51" spans="2:15" ht="62.25" customHeight="1" x14ac:dyDescent="0.25">
      <c r="B51" s="20"/>
      <c r="C51" s="99"/>
      <c r="D51" s="100"/>
      <c r="E51" s="100"/>
      <c r="F51" s="101"/>
      <c r="G51" s="84"/>
      <c r="H51" s="102"/>
      <c r="I51" s="84"/>
      <c r="J51" s="58"/>
      <c r="K51" s="59"/>
      <c r="L51" s="62"/>
      <c r="M51" s="62"/>
      <c r="N51" s="4"/>
      <c r="O51" s="4"/>
    </row>
    <row r="52" spans="2:15" ht="62.25" customHeight="1" x14ac:dyDescent="0.25">
      <c r="B52" s="20"/>
      <c r="C52" s="99"/>
      <c r="D52" s="100"/>
      <c r="E52" s="100"/>
      <c r="F52" s="101"/>
      <c r="G52" s="84"/>
      <c r="H52" s="102"/>
      <c r="I52" s="84"/>
      <c r="J52" s="58"/>
      <c r="K52" s="59"/>
      <c r="L52" s="62"/>
      <c r="M52" s="62"/>
      <c r="N52" s="4"/>
      <c r="O52" s="4"/>
    </row>
    <row r="53" spans="2:15" ht="62.25" customHeight="1" x14ac:dyDescent="0.25">
      <c r="B53" s="20"/>
      <c r="C53" s="99"/>
      <c r="D53" s="100"/>
      <c r="E53" s="100"/>
      <c r="F53" s="101"/>
      <c r="G53" s="84"/>
      <c r="H53" s="102"/>
      <c r="I53" s="84"/>
      <c r="J53" s="58"/>
      <c r="K53" s="59"/>
      <c r="L53" s="62"/>
      <c r="M53" s="62"/>
      <c r="N53" s="4"/>
      <c r="O53" s="4"/>
    </row>
    <row r="54" spans="2:15" ht="62.25" customHeight="1" x14ac:dyDescent="0.25">
      <c r="B54" s="20"/>
      <c r="C54" s="99"/>
      <c r="D54" s="100"/>
      <c r="E54" s="100"/>
      <c r="F54" s="101"/>
      <c r="G54" s="84"/>
      <c r="H54" s="102"/>
      <c r="I54" s="84"/>
      <c r="J54" s="58"/>
      <c r="K54" s="59"/>
      <c r="L54" s="62"/>
      <c r="M54" s="62"/>
      <c r="N54" s="4"/>
      <c r="O54" s="4"/>
    </row>
    <row r="55" spans="2:15" ht="62.25" customHeight="1" x14ac:dyDescent="0.25">
      <c r="B55" s="20"/>
      <c r="C55" s="99"/>
      <c r="D55" s="100"/>
      <c r="E55" s="100"/>
      <c r="F55" s="101"/>
      <c r="G55" s="84"/>
      <c r="H55" s="102"/>
      <c r="I55" s="84"/>
      <c r="J55" s="58"/>
      <c r="K55" s="59"/>
      <c r="L55" s="62"/>
      <c r="M55" s="62"/>
      <c r="N55" s="4"/>
      <c r="O55" s="4"/>
    </row>
    <row r="56" spans="2:15" ht="62.25" customHeight="1" x14ac:dyDescent="0.25">
      <c r="B56" s="20"/>
      <c r="C56" s="99"/>
      <c r="D56" s="100"/>
      <c r="E56" s="100"/>
      <c r="F56" s="101"/>
      <c r="G56" s="84"/>
      <c r="H56" s="102"/>
      <c r="I56" s="84"/>
      <c r="J56" s="58"/>
      <c r="K56" s="59"/>
      <c r="L56" s="62"/>
      <c r="M56" s="62"/>
      <c r="N56" s="4"/>
      <c r="O56" s="4"/>
    </row>
    <row r="57" spans="2:15" ht="62.25" customHeight="1" x14ac:dyDescent="0.25">
      <c r="B57" s="20"/>
      <c r="C57" s="99"/>
      <c r="D57" s="100"/>
      <c r="E57" s="100"/>
      <c r="F57" s="101"/>
      <c r="G57" s="84"/>
      <c r="H57" s="102"/>
      <c r="I57" s="84"/>
      <c r="J57" s="58"/>
      <c r="K57" s="59"/>
      <c r="L57" s="62"/>
      <c r="M57" s="62"/>
      <c r="N57" s="4"/>
      <c r="O57" s="4"/>
    </row>
    <row r="58" spans="2:15" ht="62.25" customHeight="1" x14ac:dyDescent="0.25">
      <c r="B58" s="20"/>
      <c r="C58" s="99"/>
      <c r="D58" s="100"/>
      <c r="E58" s="100"/>
      <c r="F58" s="101"/>
      <c r="G58" s="84"/>
      <c r="H58" s="102"/>
      <c r="I58" s="84"/>
      <c r="J58" s="58"/>
      <c r="K58" s="59"/>
      <c r="L58" s="62"/>
      <c r="M58" s="62"/>
      <c r="N58" s="4"/>
      <c r="O58" s="4"/>
    </row>
    <row r="59" spans="2:15" ht="62.25" customHeight="1" x14ac:dyDescent="0.25">
      <c r="B59" s="20"/>
      <c r="C59" s="99"/>
      <c r="D59" s="100"/>
      <c r="E59" s="100"/>
      <c r="F59" s="101"/>
      <c r="G59" s="84"/>
      <c r="H59" s="102"/>
      <c r="I59" s="84"/>
      <c r="J59" s="58"/>
      <c r="K59" s="59"/>
      <c r="L59" s="62"/>
      <c r="M59" s="62"/>
      <c r="N59" s="4"/>
      <c r="O59" s="4"/>
    </row>
    <row r="60" spans="2:15" ht="62.25" customHeight="1" x14ac:dyDescent="0.25">
      <c r="B60" s="20"/>
      <c r="C60" s="99"/>
      <c r="D60" s="100"/>
      <c r="E60" s="100"/>
      <c r="F60" s="101"/>
      <c r="G60" s="84"/>
      <c r="H60" s="102"/>
      <c r="I60" s="84"/>
      <c r="J60" s="58"/>
      <c r="K60" s="59"/>
      <c r="L60" s="62"/>
      <c r="M60" s="62"/>
      <c r="N60" s="4"/>
      <c r="O60" s="4"/>
    </row>
    <row r="61" spans="2:15" ht="62.25" customHeight="1" x14ac:dyDescent="0.25">
      <c r="B61" s="20"/>
      <c r="C61" s="99"/>
      <c r="D61" s="100"/>
      <c r="E61" s="100"/>
      <c r="F61" s="101"/>
      <c r="G61" s="84"/>
      <c r="H61" s="102"/>
      <c r="I61" s="84"/>
      <c r="J61" s="58"/>
      <c r="K61" s="59"/>
      <c r="L61" s="62"/>
      <c r="M61" s="62"/>
      <c r="N61" s="4"/>
      <c r="O61" s="4"/>
    </row>
    <row r="62" spans="2:15" ht="62.25" customHeight="1" x14ac:dyDescent="0.25">
      <c r="B62" s="20"/>
      <c r="C62" s="99"/>
      <c r="D62" s="100"/>
      <c r="E62" s="100"/>
      <c r="F62" s="101"/>
      <c r="G62" s="84"/>
      <c r="H62" s="102"/>
      <c r="I62" s="84"/>
      <c r="J62" s="58"/>
      <c r="K62" s="59"/>
      <c r="L62" s="62"/>
      <c r="M62" s="62"/>
      <c r="N62" s="4"/>
      <c r="O62" s="4"/>
    </row>
    <row r="63" spans="2:15" ht="62.25" customHeight="1" x14ac:dyDescent="0.25">
      <c r="B63" s="20"/>
      <c r="C63" s="99"/>
      <c r="D63" s="100"/>
      <c r="E63" s="100"/>
      <c r="F63" s="101"/>
      <c r="G63" s="84"/>
      <c r="H63" s="102"/>
      <c r="I63" s="84"/>
      <c r="J63" s="58"/>
      <c r="K63" s="59"/>
      <c r="L63" s="62"/>
      <c r="M63" s="62"/>
      <c r="N63" s="4"/>
      <c r="O63" s="4"/>
    </row>
    <row r="64" spans="2:15" ht="62.25" customHeight="1" x14ac:dyDescent="0.25">
      <c r="B64" s="20"/>
      <c r="C64" s="99"/>
      <c r="D64" s="100"/>
      <c r="E64" s="100"/>
      <c r="F64" s="101"/>
      <c r="G64" s="84"/>
      <c r="H64" s="102"/>
      <c r="I64" s="84"/>
      <c r="J64" s="58"/>
      <c r="K64" s="59"/>
      <c r="L64" s="62"/>
      <c r="M64" s="62"/>
      <c r="N64" s="4"/>
      <c r="O64" s="4"/>
    </row>
    <row r="65" spans="2:15" ht="62.25" customHeight="1" x14ac:dyDescent="0.25">
      <c r="B65" s="20"/>
      <c r="C65" s="99"/>
      <c r="D65" s="100"/>
      <c r="E65" s="100"/>
      <c r="F65" s="101"/>
      <c r="G65" s="84"/>
      <c r="H65" s="102"/>
      <c r="I65" s="84"/>
      <c r="J65" s="58"/>
      <c r="K65" s="59"/>
      <c r="L65" s="62"/>
      <c r="M65" s="62"/>
      <c r="N65" s="4"/>
      <c r="O65" s="4"/>
    </row>
    <row r="66" spans="2:15" ht="62.25" customHeight="1" x14ac:dyDescent="0.25">
      <c r="B66" s="20"/>
      <c r="C66" s="99"/>
      <c r="D66" s="100"/>
      <c r="E66" s="100"/>
      <c r="F66" s="101"/>
      <c r="G66" s="84"/>
      <c r="H66" s="102"/>
      <c r="I66" s="84"/>
      <c r="J66" s="58"/>
      <c r="K66" s="59"/>
      <c r="L66" s="62"/>
      <c r="M66" s="62"/>
      <c r="N66" s="4"/>
      <c r="O66" s="4"/>
    </row>
    <row r="67" spans="2:15" ht="62.25" customHeight="1" x14ac:dyDescent="0.25">
      <c r="B67" s="20"/>
      <c r="C67" s="99"/>
      <c r="D67" s="100"/>
      <c r="E67" s="100"/>
      <c r="F67" s="101"/>
      <c r="G67" s="84"/>
      <c r="H67" s="102"/>
      <c r="I67" s="84"/>
      <c r="J67" s="58"/>
      <c r="K67" s="59"/>
      <c r="L67" s="62"/>
      <c r="M67" s="62"/>
      <c r="N67" s="4"/>
      <c r="O67" s="4"/>
    </row>
    <row r="68" spans="2:15" ht="62.25" customHeight="1" x14ac:dyDescent="0.25">
      <c r="B68" s="20"/>
      <c r="C68" s="99"/>
      <c r="D68" s="100"/>
      <c r="E68" s="100"/>
      <c r="F68" s="101"/>
      <c r="G68" s="84"/>
      <c r="H68" s="102"/>
      <c r="I68" s="84"/>
      <c r="J68" s="58"/>
      <c r="K68" s="59"/>
      <c r="L68" s="62"/>
      <c r="M68" s="62"/>
      <c r="N68" s="4"/>
      <c r="O68" s="4"/>
    </row>
    <row r="69" spans="2:15" ht="62.25" customHeight="1" x14ac:dyDescent="0.25">
      <c r="B69" s="20"/>
      <c r="C69" s="99"/>
      <c r="D69" s="100"/>
      <c r="E69" s="100"/>
      <c r="F69" s="101"/>
      <c r="G69" s="84"/>
      <c r="H69" s="102"/>
      <c r="I69" s="84"/>
      <c r="J69" s="58"/>
      <c r="K69" s="59"/>
      <c r="L69" s="62"/>
      <c r="M69" s="62"/>
      <c r="N69" s="4"/>
      <c r="O69" s="4"/>
    </row>
    <row r="70" spans="2:15" ht="62.25" customHeight="1" x14ac:dyDescent="0.25">
      <c r="B70" s="20"/>
      <c r="C70" s="99"/>
      <c r="D70" s="100"/>
      <c r="E70" s="100"/>
      <c r="F70" s="101"/>
      <c r="G70" s="84"/>
      <c r="H70" s="102"/>
      <c r="I70" s="84"/>
      <c r="J70" s="58"/>
      <c r="K70" s="59"/>
      <c r="L70" s="62"/>
      <c r="M70" s="62"/>
      <c r="N70" s="4"/>
      <c r="O70" s="4"/>
    </row>
    <row r="71" spans="2:15" ht="62.25" customHeight="1" x14ac:dyDescent="0.25">
      <c r="B71" s="20"/>
      <c r="C71" s="99"/>
      <c r="D71" s="100"/>
      <c r="E71" s="100"/>
      <c r="F71" s="101"/>
      <c r="G71" s="84"/>
      <c r="H71" s="102"/>
      <c r="I71" s="84"/>
      <c r="J71" s="58"/>
      <c r="K71" s="59"/>
      <c r="L71" s="62"/>
      <c r="M71" s="62"/>
      <c r="N71" s="4"/>
      <c r="O71" s="4"/>
    </row>
    <row r="72" spans="2:15" ht="62.25" customHeight="1" x14ac:dyDescent="0.25">
      <c r="B72" s="20"/>
      <c r="C72" s="99"/>
      <c r="D72" s="100"/>
      <c r="E72" s="100"/>
      <c r="F72" s="101"/>
      <c r="G72" s="84"/>
      <c r="H72" s="102"/>
      <c r="I72" s="84"/>
      <c r="J72" s="58"/>
      <c r="K72" s="59"/>
      <c r="L72" s="62"/>
      <c r="M72" s="62"/>
      <c r="N72" s="4"/>
      <c r="O72" s="4"/>
    </row>
    <row r="73" spans="2:15" ht="62.25" customHeight="1" x14ac:dyDescent="0.25">
      <c r="B73" s="20"/>
      <c r="C73" s="99"/>
      <c r="D73" s="100"/>
      <c r="E73" s="100"/>
      <c r="F73" s="101"/>
      <c r="G73" s="84"/>
      <c r="H73" s="102"/>
      <c r="I73" s="84"/>
      <c r="J73" s="58"/>
      <c r="K73" s="59"/>
      <c r="L73" s="62"/>
      <c r="M73" s="62"/>
      <c r="N73" s="4"/>
      <c r="O73" s="4"/>
    </row>
    <row r="74" spans="2:15" ht="62.25" customHeight="1" x14ac:dyDescent="0.25">
      <c r="B74" s="20"/>
      <c r="C74" s="99"/>
      <c r="D74" s="100"/>
      <c r="E74" s="100"/>
      <c r="F74" s="101"/>
      <c r="G74" s="84"/>
      <c r="H74" s="102"/>
      <c r="I74" s="84"/>
      <c r="J74" s="58"/>
      <c r="K74" s="59"/>
      <c r="L74" s="62"/>
      <c r="M74" s="62"/>
      <c r="N74" s="4"/>
      <c r="O74" s="4"/>
    </row>
    <row r="75" spans="2:15" ht="62.25" customHeight="1" x14ac:dyDescent="0.25">
      <c r="B75" s="20"/>
      <c r="C75" s="99"/>
      <c r="D75" s="100"/>
      <c r="E75" s="100"/>
      <c r="F75" s="101"/>
      <c r="G75" s="84"/>
      <c r="H75" s="102"/>
      <c r="I75" s="84"/>
      <c r="J75" s="58"/>
      <c r="K75" s="59"/>
      <c r="L75" s="62"/>
      <c r="M75" s="62"/>
      <c r="N75" s="4"/>
      <c r="O75" s="4"/>
    </row>
    <row r="76" spans="2:15" ht="62.25" customHeight="1" x14ac:dyDescent="0.25">
      <c r="B76" s="20"/>
      <c r="C76" s="99"/>
      <c r="D76" s="100"/>
      <c r="E76" s="100"/>
      <c r="F76" s="101"/>
      <c r="G76" s="84"/>
      <c r="H76" s="102"/>
      <c r="I76" s="84"/>
      <c r="J76" s="58"/>
      <c r="K76" s="59"/>
      <c r="L76" s="62"/>
      <c r="M76" s="62"/>
      <c r="N76" s="4"/>
      <c r="O76" s="4"/>
    </row>
    <row r="77" spans="2:15" ht="62.25" customHeight="1" x14ac:dyDescent="0.25">
      <c r="B77" s="20"/>
      <c r="C77" s="99"/>
      <c r="D77" s="100"/>
      <c r="E77" s="100"/>
      <c r="F77" s="101"/>
      <c r="G77" s="84"/>
      <c r="H77" s="102"/>
      <c r="I77" s="84"/>
      <c r="J77" s="58"/>
      <c r="K77" s="59"/>
      <c r="L77" s="62"/>
      <c r="M77" s="62"/>
      <c r="N77" s="4"/>
      <c r="O77" s="4"/>
    </row>
    <row r="78" spans="2:15" ht="62.25" customHeight="1" x14ac:dyDescent="0.25">
      <c r="B78" s="20"/>
      <c r="C78" s="99"/>
      <c r="D78" s="100"/>
      <c r="E78" s="100"/>
      <c r="F78" s="101"/>
      <c r="G78" s="84"/>
      <c r="H78" s="102"/>
      <c r="I78" s="84"/>
      <c r="J78" s="58"/>
      <c r="K78" s="59"/>
      <c r="L78" s="62"/>
      <c r="M78" s="62"/>
      <c r="N78" s="4"/>
      <c r="O78" s="4"/>
    </row>
    <row r="79" spans="2:15" ht="62.25" customHeight="1" x14ac:dyDescent="0.25">
      <c r="B79" s="20"/>
      <c r="C79" s="99"/>
      <c r="D79" s="100"/>
      <c r="E79" s="100"/>
      <c r="F79" s="101"/>
      <c r="G79" s="84"/>
      <c r="H79" s="102"/>
      <c r="I79" s="84"/>
      <c r="J79" s="58"/>
      <c r="K79" s="59"/>
      <c r="L79" s="62"/>
      <c r="M79" s="62"/>
      <c r="N79" s="4"/>
      <c r="O79" s="4"/>
    </row>
    <row r="80" spans="2:15" ht="62.25" customHeight="1" x14ac:dyDescent="0.25">
      <c r="B80" s="20"/>
      <c r="C80" s="99"/>
      <c r="D80" s="100"/>
      <c r="E80" s="100"/>
      <c r="F80" s="101"/>
      <c r="G80" s="84"/>
      <c r="H80" s="102"/>
      <c r="I80" s="84"/>
      <c r="J80" s="58"/>
      <c r="K80" s="59"/>
      <c r="L80" s="62"/>
      <c r="M80" s="62"/>
      <c r="N80" s="4"/>
      <c r="O80" s="4"/>
    </row>
    <row r="81" spans="2:15" ht="62.25" customHeight="1" x14ac:dyDescent="0.25">
      <c r="B81" s="20"/>
      <c r="C81" s="99"/>
      <c r="D81" s="100"/>
      <c r="E81" s="100"/>
      <c r="F81" s="101"/>
      <c r="G81" s="84"/>
      <c r="H81" s="102"/>
      <c r="I81" s="84"/>
      <c r="J81" s="58"/>
      <c r="K81" s="59"/>
      <c r="L81" s="62"/>
      <c r="M81" s="62"/>
      <c r="N81" s="4"/>
      <c r="O81" s="4"/>
    </row>
    <row r="82" spans="2:15" ht="62.25" customHeight="1" x14ac:dyDescent="0.25">
      <c r="B82" s="20"/>
      <c r="C82" s="99"/>
      <c r="D82" s="100"/>
      <c r="E82" s="100"/>
      <c r="F82" s="101"/>
      <c r="G82" s="84"/>
      <c r="H82" s="102"/>
      <c r="I82" s="84"/>
      <c r="J82" s="58"/>
      <c r="K82" s="59"/>
      <c r="L82" s="62"/>
      <c r="M82" s="62"/>
      <c r="N82" s="4"/>
      <c r="O82" s="4"/>
    </row>
    <row r="83" spans="2:15" ht="62.25" customHeight="1" x14ac:dyDescent="0.25">
      <c r="B83" s="20"/>
      <c r="C83" s="99"/>
      <c r="D83" s="100"/>
      <c r="E83" s="100"/>
      <c r="F83" s="101"/>
      <c r="G83" s="84"/>
      <c r="H83" s="102"/>
      <c r="I83" s="84"/>
      <c r="J83" s="58"/>
      <c r="K83" s="59"/>
      <c r="L83" s="62"/>
      <c r="M83" s="62"/>
      <c r="N83" s="4"/>
      <c r="O83" s="4"/>
    </row>
    <row r="84" spans="2:15" ht="62.25" customHeight="1" x14ac:dyDescent="0.25">
      <c r="B84" s="20"/>
      <c r="C84" s="99"/>
      <c r="D84" s="100"/>
      <c r="E84" s="100"/>
      <c r="F84" s="101"/>
      <c r="G84" s="84"/>
      <c r="H84" s="102"/>
      <c r="I84" s="84"/>
      <c r="J84" s="58"/>
      <c r="K84" s="59"/>
      <c r="L84" s="62"/>
      <c r="M84" s="62"/>
      <c r="N84" s="4"/>
      <c r="O84" s="4"/>
    </row>
    <row r="85" spans="2:15" ht="62.25" customHeight="1" x14ac:dyDescent="0.25">
      <c r="B85" s="20"/>
      <c r="C85" s="99"/>
      <c r="D85" s="100"/>
      <c r="E85" s="100"/>
      <c r="F85" s="101"/>
      <c r="G85" s="84"/>
      <c r="H85" s="102"/>
      <c r="I85" s="84"/>
      <c r="J85" s="58"/>
      <c r="K85" s="59"/>
      <c r="L85" s="62"/>
      <c r="M85" s="62"/>
      <c r="N85" s="4"/>
      <c r="O85" s="4"/>
    </row>
    <row r="86" spans="2:15" ht="62.25" customHeight="1" x14ac:dyDescent="0.25">
      <c r="B86" s="20"/>
      <c r="C86" s="99"/>
      <c r="D86" s="100"/>
      <c r="E86" s="100"/>
      <c r="F86" s="101"/>
      <c r="G86" s="84"/>
      <c r="H86" s="102"/>
      <c r="I86" s="84"/>
      <c r="J86" s="58"/>
      <c r="K86" s="59"/>
      <c r="L86" s="62"/>
      <c r="M86" s="62"/>
      <c r="N86" s="4"/>
      <c r="O86" s="4"/>
    </row>
    <row r="87" spans="2:15" ht="62.25" customHeight="1" x14ac:dyDescent="0.25">
      <c r="B87" s="20"/>
      <c r="C87" s="99"/>
      <c r="D87" s="100"/>
      <c r="E87" s="100"/>
      <c r="F87" s="101"/>
      <c r="G87" s="84"/>
      <c r="H87" s="102"/>
      <c r="I87" s="84"/>
      <c r="J87" s="58"/>
      <c r="K87" s="59"/>
      <c r="L87" s="62"/>
      <c r="M87" s="62"/>
      <c r="N87" s="4"/>
      <c r="O87" s="4"/>
    </row>
    <row r="88" spans="2:15" ht="62.25" customHeight="1" x14ac:dyDescent="0.25">
      <c r="B88" s="20"/>
      <c r="C88" s="99"/>
      <c r="D88" s="100"/>
      <c r="E88" s="100"/>
      <c r="F88" s="101"/>
      <c r="G88" s="84"/>
      <c r="H88" s="102"/>
      <c r="I88" s="84"/>
      <c r="J88" s="58"/>
      <c r="K88" s="59"/>
      <c r="L88" s="62"/>
      <c r="M88" s="62"/>
      <c r="N88" s="4"/>
      <c r="O88" s="4"/>
    </row>
    <row r="89" spans="2:15" ht="62.25" customHeight="1" x14ac:dyDescent="0.25">
      <c r="B89" s="20"/>
      <c r="C89" s="99"/>
      <c r="D89" s="100"/>
      <c r="E89" s="100"/>
      <c r="F89" s="101"/>
      <c r="G89" s="84"/>
      <c r="H89" s="102"/>
      <c r="I89" s="84"/>
      <c r="J89" s="58"/>
      <c r="K89" s="59"/>
      <c r="L89" s="62"/>
      <c r="M89" s="62"/>
      <c r="N89" s="4"/>
      <c r="O89" s="4"/>
    </row>
    <row r="90" spans="2:15" ht="62.25" customHeight="1" x14ac:dyDescent="0.25">
      <c r="B90" s="20"/>
      <c r="C90" s="99"/>
      <c r="D90" s="100"/>
      <c r="E90" s="100"/>
      <c r="F90" s="101"/>
      <c r="G90" s="84"/>
      <c r="H90" s="102"/>
      <c r="I90" s="84"/>
      <c r="J90" s="58"/>
      <c r="K90" s="59"/>
      <c r="L90" s="62"/>
      <c r="M90" s="62"/>
      <c r="N90" s="4"/>
      <c r="O90" s="4"/>
    </row>
    <row r="91" spans="2:15" ht="62.25" customHeight="1" x14ac:dyDescent="0.25">
      <c r="B91" s="20"/>
      <c r="C91" s="99"/>
      <c r="D91" s="100"/>
      <c r="E91" s="100"/>
      <c r="F91" s="101"/>
      <c r="G91" s="84"/>
      <c r="H91" s="102"/>
      <c r="I91" s="84"/>
      <c r="J91" s="58"/>
      <c r="K91" s="59"/>
      <c r="L91" s="62"/>
      <c r="M91" s="62"/>
      <c r="N91" s="4"/>
      <c r="O91" s="4"/>
    </row>
    <row r="92" spans="2:15" ht="62.25" customHeight="1" x14ac:dyDescent="0.25">
      <c r="B92" s="20"/>
      <c r="C92" s="99"/>
      <c r="D92" s="100"/>
      <c r="E92" s="100"/>
      <c r="F92" s="101"/>
      <c r="G92" s="84"/>
      <c r="H92" s="102"/>
      <c r="I92" s="84"/>
      <c r="J92" s="58"/>
      <c r="K92" s="59"/>
      <c r="L92" s="62"/>
      <c r="M92" s="62"/>
      <c r="N92" s="4"/>
      <c r="O92" s="4"/>
    </row>
    <row r="93" spans="2:15" ht="62.25" customHeight="1" x14ac:dyDescent="0.25">
      <c r="B93" s="20"/>
      <c r="C93" s="99"/>
      <c r="D93" s="100"/>
      <c r="E93" s="100"/>
      <c r="F93" s="101"/>
      <c r="G93" s="84"/>
      <c r="H93" s="102"/>
      <c r="I93" s="84"/>
      <c r="J93" s="58"/>
      <c r="K93" s="59"/>
      <c r="L93" s="62"/>
      <c r="M93" s="62"/>
      <c r="N93" s="4"/>
      <c r="O93" s="4"/>
    </row>
    <row r="94" spans="2:15" ht="62.25" customHeight="1" x14ac:dyDescent="0.25">
      <c r="B94" s="20"/>
      <c r="C94" s="99"/>
      <c r="D94" s="100"/>
      <c r="E94" s="100"/>
      <c r="F94" s="101"/>
      <c r="G94" s="84"/>
      <c r="H94" s="102"/>
      <c r="I94" s="84"/>
      <c r="J94" s="58"/>
      <c r="K94" s="59"/>
      <c r="L94" s="62"/>
      <c r="M94" s="62"/>
      <c r="N94" s="4"/>
      <c r="O94" s="4"/>
    </row>
    <row r="95" spans="2:15" ht="62.25" customHeight="1" x14ac:dyDescent="0.25">
      <c r="B95" s="20"/>
      <c r="C95" s="99"/>
      <c r="D95" s="100"/>
      <c r="E95" s="100"/>
      <c r="F95" s="101"/>
      <c r="G95" s="84"/>
      <c r="H95" s="102"/>
      <c r="I95" s="84"/>
      <c r="J95" s="58"/>
      <c r="K95" s="59"/>
      <c r="L95" s="62"/>
      <c r="M95" s="62"/>
      <c r="N95" s="4"/>
      <c r="O95" s="4"/>
    </row>
    <row r="96" spans="2:15" ht="62.25" customHeight="1" x14ac:dyDescent="0.25">
      <c r="B96" s="20"/>
      <c r="C96" s="99"/>
      <c r="D96" s="100"/>
      <c r="E96" s="100"/>
      <c r="F96" s="101"/>
      <c r="G96" s="84"/>
      <c r="H96" s="102"/>
      <c r="I96" s="84"/>
      <c r="J96" s="58"/>
      <c r="K96" s="59"/>
      <c r="L96" s="62"/>
      <c r="M96" s="62"/>
      <c r="N96" s="4"/>
      <c r="O96" s="4"/>
    </row>
    <row r="97" spans="2:15" ht="62.25" customHeight="1" x14ac:dyDescent="0.25">
      <c r="B97" s="20"/>
      <c r="C97" s="99"/>
      <c r="D97" s="100"/>
      <c r="E97" s="100"/>
      <c r="F97" s="101"/>
      <c r="G97" s="84"/>
      <c r="H97" s="102"/>
      <c r="I97" s="84"/>
      <c r="J97" s="58"/>
      <c r="K97" s="59"/>
      <c r="L97" s="62"/>
      <c r="M97" s="62"/>
      <c r="N97" s="4"/>
      <c r="O97" s="4"/>
    </row>
    <row r="98" spans="2:15" ht="62.25" customHeight="1" x14ac:dyDescent="0.25">
      <c r="B98" s="20"/>
      <c r="C98" s="99"/>
      <c r="D98" s="100"/>
      <c r="E98" s="100"/>
      <c r="F98" s="101"/>
      <c r="G98" s="84"/>
      <c r="H98" s="102"/>
      <c r="I98" s="84"/>
      <c r="J98" s="58"/>
      <c r="K98" s="59"/>
      <c r="L98" s="62"/>
      <c r="M98" s="62"/>
      <c r="N98" s="4"/>
      <c r="O98" s="4"/>
    </row>
    <row r="99" spans="2:15" ht="62.25" customHeight="1" x14ac:dyDescent="0.25">
      <c r="B99" s="20"/>
      <c r="C99" s="99"/>
      <c r="D99" s="100"/>
      <c r="E99" s="100"/>
      <c r="F99" s="101"/>
      <c r="G99" s="84"/>
      <c r="H99" s="102"/>
      <c r="I99" s="84"/>
      <c r="J99" s="58"/>
      <c r="K99" s="59"/>
      <c r="L99" s="62"/>
      <c r="M99" s="62"/>
      <c r="N99" s="4"/>
      <c r="O99" s="4"/>
    </row>
    <row r="100" spans="2:15" ht="62.25" customHeight="1" x14ac:dyDescent="0.25">
      <c r="B100" s="20"/>
      <c r="C100" s="99"/>
      <c r="D100" s="100"/>
      <c r="E100" s="100"/>
      <c r="F100" s="101"/>
      <c r="G100" s="84"/>
      <c r="H100" s="102"/>
      <c r="I100" s="84"/>
      <c r="J100" s="58"/>
      <c r="K100" s="59"/>
      <c r="L100" s="62"/>
      <c r="M100" s="62"/>
      <c r="N100" s="4"/>
      <c r="O100" s="4"/>
    </row>
    <row r="101" spans="2:15" ht="62.25" customHeight="1" x14ac:dyDescent="0.25">
      <c r="B101" s="20"/>
      <c r="C101" s="99"/>
      <c r="D101" s="100"/>
      <c r="E101" s="100"/>
      <c r="F101" s="101"/>
      <c r="G101" s="84"/>
      <c r="H101" s="102"/>
      <c r="I101" s="84"/>
      <c r="J101" s="58"/>
      <c r="K101" s="59"/>
      <c r="L101" s="62"/>
      <c r="M101" s="62"/>
      <c r="N101" s="4"/>
      <c r="O101" s="4"/>
    </row>
    <row r="102" spans="2:15" ht="62.25" customHeight="1" x14ac:dyDescent="0.25">
      <c r="B102" s="20"/>
      <c r="C102" s="99"/>
      <c r="D102" s="100"/>
      <c r="E102" s="100"/>
      <c r="F102" s="101"/>
      <c r="G102" s="84"/>
      <c r="H102" s="102"/>
      <c r="I102" s="84"/>
      <c r="J102" s="58"/>
      <c r="K102" s="59"/>
      <c r="L102" s="62"/>
      <c r="M102" s="62"/>
      <c r="N102" s="4"/>
      <c r="O102" s="4"/>
    </row>
    <row r="103" spans="2:15" ht="62.25" customHeight="1" x14ac:dyDescent="0.25">
      <c r="B103" s="20"/>
      <c r="C103" s="99"/>
      <c r="D103" s="100"/>
      <c r="E103" s="100"/>
      <c r="F103" s="101"/>
      <c r="G103" s="84"/>
      <c r="H103" s="102"/>
      <c r="I103" s="84"/>
      <c r="J103" s="58"/>
      <c r="K103" s="59"/>
      <c r="L103" s="62"/>
      <c r="M103" s="62"/>
      <c r="N103" s="4"/>
      <c r="O103" s="4"/>
    </row>
    <row r="104" spans="2:15" ht="62.25" customHeight="1" x14ac:dyDescent="0.25">
      <c r="B104" s="20"/>
      <c r="C104" s="99"/>
      <c r="D104" s="100"/>
      <c r="E104" s="100"/>
      <c r="F104" s="101"/>
      <c r="G104" s="84"/>
      <c r="H104" s="102"/>
      <c r="I104" s="84"/>
      <c r="J104" s="58"/>
      <c r="K104" s="59"/>
      <c r="L104" s="62"/>
      <c r="M104" s="62"/>
      <c r="N104" s="4"/>
      <c r="O104" s="4"/>
    </row>
    <row r="105" spans="2:15" ht="62.25" customHeight="1" x14ac:dyDescent="0.25">
      <c r="B105" s="20"/>
      <c r="C105" s="99"/>
      <c r="D105" s="100"/>
      <c r="E105" s="100"/>
      <c r="F105" s="101"/>
      <c r="G105" s="84"/>
      <c r="H105" s="102"/>
      <c r="I105" s="84"/>
      <c r="J105" s="58"/>
      <c r="K105" s="59"/>
      <c r="L105" s="62"/>
      <c r="M105" s="62"/>
      <c r="N105" s="4"/>
      <c r="O105" s="4"/>
    </row>
    <row r="106" spans="2:15" ht="62.25" customHeight="1" x14ac:dyDescent="0.25">
      <c r="B106" s="20"/>
      <c r="C106" s="99"/>
      <c r="D106" s="100"/>
      <c r="E106" s="100"/>
      <c r="F106" s="101"/>
      <c r="G106" s="84"/>
      <c r="H106" s="102"/>
      <c r="I106" s="84"/>
      <c r="J106" s="58"/>
      <c r="K106" s="59"/>
      <c r="L106" s="62"/>
      <c r="M106" s="62"/>
      <c r="N106" s="4"/>
      <c r="O106" s="4"/>
    </row>
    <row r="107" spans="2:15" ht="62.25" customHeight="1" x14ac:dyDescent="0.25">
      <c r="B107" s="20"/>
      <c r="C107" s="99"/>
      <c r="D107" s="100"/>
      <c r="E107" s="100"/>
      <c r="F107" s="101"/>
      <c r="G107" s="84"/>
      <c r="H107" s="102"/>
      <c r="I107" s="84"/>
      <c r="J107" s="58"/>
      <c r="K107" s="59"/>
      <c r="L107" s="62"/>
      <c r="M107" s="62"/>
      <c r="N107" s="4"/>
      <c r="O107" s="4"/>
    </row>
    <row r="108" spans="2:15" ht="62.25" customHeight="1" x14ac:dyDescent="0.25">
      <c r="B108" s="20"/>
      <c r="C108" s="99"/>
      <c r="D108" s="100"/>
      <c r="E108" s="100"/>
      <c r="F108" s="101"/>
      <c r="G108" s="84"/>
      <c r="H108" s="102"/>
      <c r="I108" s="84"/>
      <c r="J108" s="58"/>
      <c r="K108" s="59"/>
      <c r="L108" s="62"/>
      <c r="M108" s="62"/>
      <c r="N108" s="4"/>
      <c r="O108" s="4"/>
    </row>
    <row r="109" spans="2:15" ht="62.25" customHeight="1" x14ac:dyDescent="0.25">
      <c r="B109" s="20"/>
      <c r="C109" s="99"/>
      <c r="D109" s="100"/>
      <c r="E109" s="100"/>
      <c r="F109" s="101"/>
      <c r="G109" s="84"/>
      <c r="H109" s="102"/>
      <c r="I109" s="84"/>
      <c r="J109" s="58"/>
      <c r="K109" s="59"/>
      <c r="L109" s="62"/>
      <c r="M109" s="62"/>
      <c r="N109" s="4"/>
      <c r="O109" s="4"/>
    </row>
    <row r="110" spans="2:15" ht="62.25" customHeight="1" x14ac:dyDescent="0.25">
      <c r="B110" s="20"/>
      <c r="C110" s="99"/>
      <c r="D110" s="100"/>
      <c r="E110" s="100"/>
      <c r="F110" s="101"/>
      <c r="G110" s="84"/>
      <c r="H110" s="102"/>
      <c r="I110" s="84"/>
      <c r="J110" s="58"/>
      <c r="K110" s="59"/>
      <c r="L110" s="62"/>
      <c r="M110" s="62"/>
      <c r="N110" s="4"/>
      <c r="O110" s="4"/>
    </row>
    <row r="111" spans="2:15" ht="62.25" customHeight="1" thickBot="1" x14ac:dyDescent="0.3">
      <c r="B111" s="21"/>
      <c r="C111" s="92"/>
      <c r="D111" s="68"/>
      <c r="E111" s="68"/>
      <c r="F111" s="95"/>
      <c r="G111" s="85"/>
      <c r="H111" s="89"/>
      <c r="I111" s="85"/>
      <c r="J111" s="60"/>
      <c r="K111" s="61"/>
      <c r="L111" s="61"/>
      <c r="M111" s="64"/>
      <c r="N111" s="3"/>
      <c r="O111" s="3"/>
    </row>
    <row r="112" spans="2:15" ht="39" customHeight="1" thickBot="1" x14ac:dyDescent="0.3">
      <c r="B112" s="154" t="s">
        <v>75</v>
      </c>
      <c r="C112" s="154"/>
      <c r="D112" s="155"/>
      <c r="E112" s="155"/>
      <c r="F112" s="154"/>
      <c r="G112" s="154"/>
      <c r="H112" s="155"/>
      <c r="I112" s="154"/>
      <c r="J112" s="154"/>
      <c r="K112" s="154"/>
      <c r="L112" s="154"/>
      <c r="M112" s="154"/>
      <c r="N112" s="154"/>
      <c r="O112" s="154"/>
    </row>
    <row r="113" spans="2:20" ht="15.75" customHeight="1" thickBot="1" x14ac:dyDescent="0.3">
      <c r="B113" s="151" t="s">
        <v>77</v>
      </c>
      <c r="C113" s="152"/>
      <c r="D113" s="152"/>
      <c r="E113" s="152"/>
      <c r="F113" s="152"/>
      <c r="G113" s="152"/>
      <c r="H113" s="152"/>
      <c r="I113" s="152"/>
      <c r="J113" s="152"/>
      <c r="K113" s="152"/>
      <c r="L113" s="152"/>
      <c r="M113" s="152"/>
      <c r="N113" s="152"/>
      <c r="O113" s="153"/>
      <c r="P113" s="104"/>
      <c r="Q113" s="103"/>
      <c r="R113" s="103"/>
      <c r="S113" s="103"/>
      <c r="T113" s="103"/>
    </row>
    <row r="119" spans="2:20" ht="69.75" customHeight="1" x14ac:dyDescent="0.25"/>
    <row r="120" spans="2:20" s="57" customFormat="1" ht="42" customHeight="1" x14ac:dyDescent="0.25">
      <c r="D120" s="35"/>
      <c r="E120" s="35"/>
      <c r="F120" s="35"/>
      <c r="J120" s="35"/>
      <c r="K120" s="35"/>
      <c r="L120" s="35"/>
      <c r="M120" s="35"/>
      <c r="N120" s="35"/>
      <c r="O120" s="35"/>
    </row>
    <row r="121" spans="2:20" s="57" customFormat="1" ht="28.5" customHeight="1" x14ac:dyDescent="0.25">
      <c r="D121" s="35"/>
      <c r="E121" s="35"/>
      <c r="F121" s="35"/>
      <c r="J121" s="35"/>
      <c r="K121" s="35"/>
      <c r="L121" s="35"/>
      <c r="M121" s="35"/>
      <c r="N121" s="35"/>
      <c r="O121" s="35"/>
    </row>
    <row r="122" spans="2:20" s="57" customFormat="1" ht="38.25" customHeight="1" x14ac:dyDescent="0.25">
      <c r="D122" s="35"/>
      <c r="E122" s="35"/>
      <c r="F122" s="35"/>
      <c r="J122" s="35"/>
      <c r="K122" s="35"/>
      <c r="L122" s="35"/>
      <c r="M122" s="35"/>
      <c r="N122" s="35"/>
      <c r="O122" s="35"/>
    </row>
    <row r="123" spans="2:20" s="57" customFormat="1" ht="53.25" customHeight="1" x14ac:dyDescent="0.25">
      <c r="D123" s="35"/>
      <c r="E123" s="35"/>
      <c r="F123" s="35"/>
      <c r="J123" s="35"/>
      <c r="K123" s="35"/>
      <c r="L123" s="35"/>
      <c r="M123" s="35"/>
      <c r="N123" s="35"/>
      <c r="O123" s="35"/>
    </row>
    <row r="124" spans="2:20" s="57" customFormat="1" ht="30.75" customHeight="1" x14ac:dyDescent="0.25">
      <c r="D124" s="35"/>
      <c r="E124" s="35"/>
      <c r="F124" s="35"/>
      <c r="J124" s="35"/>
      <c r="K124" s="35"/>
      <c r="L124" s="35"/>
      <c r="M124" s="35"/>
      <c r="N124" s="35"/>
      <c r="O124" s="35"/>
    </row>
    <row r="125" spans="2:20" s="57" customFormat="1" ht="36" customHeight="1" x14ac:dyDescent="0.25">
      <c r="D125" s="35"/>
      <c r="E125" s="35"/>
      <c r="F125" s="35"/>
      <c r="J125" s="35"/>
      <c r="K125" s="35"/>
      <c r="L125" s="35"/>
      <c r="M125" s="35"/>
      <c r="N125" s="35"/>
      <c r="O125" s="35"/>
    </row>
    <row r="126" spans="2:20" s="57" customFormat="1" ht="38.25" customHeight="1" x14ac:dyDescent="0.25">
      <c r="D126" s="35"/>
      <c r="E126" s="35"/>
      <c r="F126" s="35"/>
      <c r="J126" s="35"/>
      <c r="K126" s="35"/>
      <c r="L126" s="35"/>
      <c r="M126" s="35"/>
      <c r="N126" s="35"/>
      <c r="O126" s="35"/>
    </row>
    <row r="127" spans="2:20" s="57" customFormat="1" ht="43.5" customHeight="1" x14ac:dyDescent="0.25">
      <c r="D127" s="35"/>
      <c r="E127" s="35"/>
      <c r="F127" s="35"/>
      <c r="J127" s="35"/>
      <c r="K127" s="35"/>
      <c r="L127" s="35"/>
      <c r="M127" s="35"/>
      <c r="N127" s="35"/>
      <c r="O127" s="35"/>
    </row>
    <row r="128" spans="2:20" s="57" customFormat="1" ht="37.5" customHeight="1" x14ac:dyDescent="0.25">
      <c r="D128" s="35"/>
      <c r="E128" s="35"/>
      <c r="F128" s="35"/>
      <c r="J128" s="35"/>
      <c r="K128" s="35"/>
      <c r="L128" s="35"/>
      <c r="M128" s="35"/>
      <c r="N128" s="35"/>
      <c r="O128" s="35"/>
    </row>
    <row r="129" spans="4:17" s="57" customFormat="1" ht="52.5" customHeight="1" x14ac:dyDescent="0.25">
      <c r="D129" s="35"/>
      <c r="E129" s="35"/>
      <c r="F129" s="35"/>
      <c r="J129" s="35"/>
      <c r="K129" s="35"/>
      <c r="L129" s="35"/>
      <c r="M129" s="35"/>
      <c r="N129" s="35"/>
      <c r="O129" s="35"/>
    </row>
    <row r="130" spans="4:17" s="57" customFormat="1" ht="43.5" customHeight="1" x14ac:dyDescent="0.25">
      <c r="D130" s="35"/>
      <c r="E130" s="35"/>
      <c r="F130" s="35"/>
      <c r="J130" s="35"/>
      <c r="K130" s="35"/>
      <c r="L130" s="35"/>
      <c r="M130" s="35"/>
      <c r="N130" s="35"/>
      <c r="O130" s="35"/>
    </row>
    <row r="131" spans="4:17" s="57" customFormat="1" ht="33.75" customHeight="1" x14ac:dyDescent="0.25">
      <c r="D131" s="35"/>
      <c r="E131" s="35"/>
      <c r="F131" s="35"/>
      <c r="J131" s="35"/>
      <c r="K131" s="35"/>
      <c r="L131" s="35"/>
      <c r="M131" s="35"/>
      <c r="N131" s="35"/>
      <c r="O131" s="35"/>
      <c r="Q131" s="69" t="s">
        <v>12</v>
      </c>
    </row>
    <row r="132" spans="4:17" s="57" customFormat="1" ht="21" customHeight="1" x14ac:dyDescent="0.25">
      <c r="D132" s="35"/>
      <c r="E132" s="35"/>
      <c r="F132" s="35"/>
      <c r="J132" s="35"/>
      <c r="K132" s="35"/>
      <c r="L132" s="35"/>
      <c r="M132" s="35"/>
      <c r="N132" s="35"/>
      <c r="O132" s="35"/>
      <c r="Q132" s="69" t="s">
        <v>13</v>
      </c>
    </row>
    <row r="133" spans="4:17" s="57" customFormat="1" ht="19.5" customHeight="1" x14ac:dyDescent="0.25">
      <c r="D133" s="35"/>
      <c r="E133" s="35"/>
      <c r="F133" s="35"/>
      <c r="J133" s="35"/>
      <c r="K133" s="35"/>
      <c r="L133" s="35"/>
      <c r="M133" s="35"/>
      <c r="N133" s="35"/>
      <c r="O133" s="35"/>
      <c r="Q133" s="69" t="s">
        <v>14</v>
      </c>
    </row>
    <row r="134" spans="4:17" s="57" customFormat="1" ht="37.5" customHeight="1" x14ac:dyDescent="0.25">
      <c r="D134" s="35"/>
      <c r="E134" s="35"/>
      <c r="F134" s="35"/>
      <c r="J134" s="35"/>
      <c r="K134" s="35"/>
      <c r="L134" s="35"/>
      <c r="M134" s="35"/>
      <c r="N134" s="35"/>
      <c r="O134" s="35"/>
      <c r="Q134" s="69" t="s">
        <v>15</v>
      </c>
    </row>
    <row r="135" spans="4:17" s="57" customFormat="1" ht="70.5" customHeight="1" x14ac:dyDescent="0.25">
      <c r="D135" s="35"/>
      <c r="E135" s="35"/>
      <c r="F135" s="35"/>
      <c r="J135" s="35"/>
      <c r="K135" s="35"/>
      <c r="L135" s="35"/>
      <c r="M135" s="35"/>
      <c r="N135" s="35"/>
      <c r="O135" s="35"/>
      <c r="Q135" s="69" t="s">
        <v>16</v>
      </c>
    </row>
    <row r="136" spans="4:17" ht="44.4" x14ac:dyDescent="0.25">
      <c r="Q136" s="69" t="s">
        <v>17</v>
      </c>
    </row>
    <row r="137" spans="4:17" ht="44.4" x14ac:dyDescent="0.25">
      <c r="Q137" s="69" t="s">
        <v>18</v>
      </c>
    </row>
    <row r="138" spans="4:17" ht="44.4" x14ac:dyDescent="0.25">
      <c r="Q138" s="69" t="s">
        <v>19</v>
      </c>
    </row>
    <row r="139" spans="4:17" ht="44.4" x14ac:dyDescent="0.25">
      <c r="Q139" s="69" t="s">
        <v>20</v>
      </c>
    </row>
    <row r="140" spans="4:17" ht="44.4" x14ac:dyDescent="0.25">
      <c r="Q140" s="69" t="s">
        <v>21</v>
      </c>
    </row>
    <row r="141" spans="4:17" ht="44.4" x14ac:dyDescent="0.25">
      <c r="Q141" s="69" t="s">
        <v>22</v>
      </c>
    </row>
    <row r="142" spans="4:17" ht="44.4" x14ac:dyDescent="0.25">
      <c r="Q142" s="69" t="s">
        <v>23</v>
      </c>
    </row>
    <row r="143" spans="4:17" ht="44.4" x14ac:dyDescent="0.25">
      <c r="Q143" s="69" t="s">
        <v>24</v>
      </c>
    </row>
    <row r="144" spans="4:17" ht="44.4" x14ac:dyDescent="0.25">
      <c r="Q144" s="69" t="s">
        <v>25</v>
      </c>
    </row>
    <row r="145" spans="17:17" ht="44.4" x14ac:dyDescent="0.25">
      <c r="Q145" s="69" t="s">
        <v>26</v>
      </c>
    </row>
    <row r="146" spans="17:17" ht="44.4" x14ac:dyDescent="0.25">
      <c r="Q146" s="70" t="s">
        <v>27</v>
      </c>
    </row>
  </sheetData>
  <sheetProtection algorithmName="SHA-512" hashValue="JkomHZrxh6652E4MtPSOvjjzFheL8z/EGjR4o9xOYr7Pny6FjErKJEKZAOSelJ60sJmXe/lX2AZtrb4ybEVvIw==" saltValue="ly2RihWN6Y6IrvH/mhF/BA==" spinCount="100000" sheet="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zoomScale="55" zoomScaleNormal="55" workbookViewId="0">
      <selection activeCell="U13" activeCellId="1" sqref="Q13:Q41 U13:U41"/>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88.6640625" style="1" customWidth="1"/>
    <col min="6" max="6" width="43.88671875" style="1" customWidth="1"/>
    <col min="7" max="7" width="24.6640625" style="1" customWidth="1"/>
    <col min="8" max="9" width="17.5546875" style="1" customWidth="1"/>
    <col min="10" max="11" width="9" style="28" customWidth="1"/>
    <col min="12" max="12" width="18.109375" style="32" customWidth="1"/>
    <col min="13" max="13" width="40.6640625" style="1" customWidth="1"/>
    <col min="14" max="15" width="9" style="28" customWidth="1"/>
    <col min="16" max="16" width="20.33203125" style="32" customWidth="1"/>
    <col min="17" max="17" width="42" style="1" customWidth="1"/>
    <col min="18" max="19" width="9" style="28" customWidth="1"/>
    <col min="20" max="20" width="19.88671875" style="32" customWidth="1"/>
    <col min="21" max="21" width="47.109375" style="1" customWidth="1"/>
    <col min="22" max="23" width="9" style="28" customWidth="1"/>
    <col min="24" max="24" width="17.44140625" style="32"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67" t="s">
        <v>76</v>
      </c>
      <c r="C2" s="169"/>
      <c r="D2" s="167" t="s">
        <v>32</v>
      </c>
      <c r="E2" s="168"/>
      <c r="F2" s="168"/>
      <c r="G2" s="168"/>
      <c r="H2" s="168"/>
      <c r="I2" s="168"/>
      <c r="J2" s="168"/>
      <c r="K2" s="168"/>
      <c r="L2" s="168"/>
      <c r="M2" s="168"/>
      <c r="N2" s="168"/>
      <c r="O2" s="168"/>
      <c r="P2" s="168"/>
      <c r="Q2" s="168"/>
      <c r="R2" s="168"/>
      <c r="S2" s="168"/>
      <c r="T2" s="168"/>
      <c r="U2" s="168"/>
      <c r="V2" s="168"/>
      <c r="W2" s="168"/>
      <c r="X2" s="168"/>
      <c r="Y2" s="194" t="s">
        <v>71</v>
      </c>
      <c r="Z2" s="195"/>
    </row>
    <row r="3" spans="2:26" ht="15.75" customHeight="1" x14ac:dyDescent="0.3">
      <c r="B3" s="170"/>
      <c r="C3" s="172"/>
      <c r="D3" s="170"/>
      <c r="E3" s="171"/>
      <c r="F3" s="171"/>
      <c r="G3" s="171"/>
      <c r="H3" s="171"/>
      <c r="I3" s="171"/>
      <c r="J3" s="171"/>
      <c r="K3" s="171"/>
      <c r="L3" s="171"/>
      <c r="M3" s="171"/>
      <c r="N3" s="171"/>
      <c r="O3" s="171"/>
      <c r="P3" s="171"/>
      <c r="Q3" s="171"/>
      <c r="R3" s="171"/>
      <c r="S3" s="171"/>
      <c r="T3" s="171"/>
      <c r="U3" s="171"/>
      <c r="V3" s="171"/>
      <c r="W3" s="171"/>
      <c r="X3" s="171"/>
      <c r="Y3" s="17" t="s">
        <v>28</v>
      </c>
      <c r="Z3" s="11" t="s">
        <v>29</v>
      </c>
    </row>
    <row r="4" spans="2:26" ht="15.75" customHeight="1" x14ac:dyDescent="0.25">
      <c r="B4" s="170"/>
      <c r="C4" s="172"/>
      <c r="D4" s="170"/>
      <c r="E4" s="171"/>
      <c r="F4" s="171"/>
      <c r="G4" s="171"/>
      <c r="H4" s="171"/>
      <c r="I4" s="171"/>
      <c r="J4" s="171"/>
      <c r="K4" s="171"/>
      <c r="L4" s="171"/>
      <c r="M4" s="171"/>
      <c r="N4" s="171"/>
      <c r="O4" s="171"/>
      <c r="P4" s="171"/>
      <c r="Q4" s="171"/>
      <c r="R4" s="171"/>
      <c r="S4" s="171"/>
      <c r="T4" s="171"/>
      <c r="U4" s="171"/>
      <c r="V4" s="171"/>
      <c r="W4" s="171"/>
      <c r="X4" s="171"/>
      <c r="Y4" s="18">
        <v>4</v>
      </c>
      <c r="Z4" s="12" t="s">
        <v>48</v>
      </c>
    </row>
    <row r="5" spans="2:26" ht="15.75" customHeight="1" x14ac:dyDescent="0.3">
      <c r="B5" s="170"/>
      <c r="C5" s="172"/>
      <c r="D5" s="170"/>
      <c r="E5" s="171"/>
      <c r="F5" s="171"/>
      <c r="G5" s="171"/>
      <c r="H5" s="171"/>
      <c r="I5" s="171"/>
      <c r="J5" s="171"/>
      <c r="K5" s="171"/>
      <c r="L5" s="171"/>
      <c r="M5" s="171"/>
      <c r="N5" s="171"/>
      <c r="O5" s="171"/>
      <c r="P5" s="171"/>
      <c r="Q5" s="171"/>
      <c r="R5" s="171"/>
      <c r="S5" s="171"/>
      <c r="T5" s="171"/>
      <c r="U5" s="171"/>
      <c r="V5" s="171"/>
      <c r="W5" s="171"/>
      <c r="X5" s="171"/>
      <c r="Y5" s="24" t="s">
        <v>30</v>
      </c>
      <c r="Z5" s="25"/>
    </row>
    <row r="6" spans="2:26" ht="15.75" customHeight="1" thickBot="1" x14ac:dyDescent="0.3">
      <c r="B6" s="173"/>
      <c r="C6" s="175"/>
      <c r="D6" s="173"/>
      <c r="E6" s="174"/>
      <c r="F6" s="174"/>
      <c r="G6" s="174"/>
      <c r="H6" s="174"/>
      <c r="I6" s="174"/>
      <c r="J6" s="174"/>
      <c r="K6" s="174"/>
      <c r="L6" s="174"/>
      <c r="M6" s="174"/>
      <c r="N6" s="174"/>
      <c r="O6" s="174"/>
      <c r="P6" s="174"/>
      <c r="Q6" s="174"/>
      <c r="R6" s="174"/>
      <c r="S6" s="174"/>
      <c r="T6" s="174"/>
      <c r="U6" s="174"/>
      <c r="V6" s="174"/>
      <c r="W6" s="174"/>
      <c r="X6" s="174"/>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3">
      <c r="B8" s="196" t="s">
        <v>57</v>
      </c>
      <c r="C8" s="197"/>
      <c r="D8" s="197"/>
      <c r="E8" s="197"/>
      <c r="F8" s="197"/>
      <c r="G8" s="197"/>
      <c r="H8" s="197"/>
      <c r="I8" s="197"/>
      <c r="J8" s="197"/>
      <c r="K8" s="197"/>
      <c r="L8" s="197"/>
      <c r="M8" s="197"/>
      <c r="N8" s="197"/>
      <c r="O8" s="197"/>
      <c r="P8" s="197"/>
      <c r="Q8" s="197"/>
      <c r="R8" s="197"/>
      <c r="S8" s="197"/>
      <c r="T8" s="197"/>
      <c r="U8" s="197"/>
      <c r="V8" s="197"/>
      <c r="W8" s="197"/>
      <c r="X8" s="197"/>
      <c r="Y8" s="197"/>
      <c r="Z8" s="198"/>
    </row>
    <row r="9" spans="2:26" ht="48.75" customHeight="1" thickBot="1" x14ac:dyDescent="0.3">
      <c r="B9" s="199" t="s">
        <v>56</v>
      </c>
      <c r="C9" s="200"/>
      <c r="D9" s="200"/>
      <c r="E9" s="200"/>
      <c r="F9" s="200"/>
      <c r="G9" s="200"/>
      <c r="H9" s="200"/>
      <c r="I9" s="200"/>
      <c r="J9" s="200"/>
      <c r="K9" s="200"/>
      <c r="L9" s="200"/>
      <c r="M9" s="200"/>
      <c r="N9" s="200"/>
      <c r="O9" s="200"/>
      <c r="P9" s="200"/>
      <c r="Q9" s="200"/>
      <c r="R9" s="200"/>
      <c r="S9" s="200"/>
      <c r="T9" s="200"/>
      <c r="U9" s="200"/>
      <c r="V9" s="200"/>
      <c r="W9" s="200"/>
      <c r="X9" s="200"/>
      <c r="Y9" s="200"/>
      <c r="Z9" s="201"/>
    </row>
    <row r="10" spans="2:26" ht="20.25" customHeight="1" thickBot="1" x14ac:dyDescent="0.3">
      <c r="B10" s="185" t="s">
        <v>5</v>
      </c>
      <c r="C10" s="96"/>
      <c r="D10" s="204" t="s">
        <v>53</v>
      </c>
      <c r="E10" s="205"/>
      <c r="F10" s="96"/>
      <c r="G10" s="96"/>
      <c r="H10" s="203" t="s">
        <v>3</v>
      </c>
      <c r="I10" s="203"/>
      <c r="J10" s="202" t="s">
        <v>6</v>
      </c>
      <c r="K10" s="202"/>
      <c r="L10" s="202"/>
      <c r="M10" s="202"/>
      <c r="N10" s="202" t="s">
        <v>8</v>
      </c>
      <c r="O10" s="202"/>
      <c r="P10" s="202"/>
      <c r="Q10" s="202"/>
      <c r="R10" s="202" t="s">
        <v>9</v>
      </c>
      <c r="S10" s="202"/>
      <c r="T10" s="202"/>
      <c r="U10" s="202"/>
      <c r="V10" s="181" t="s">
        <v>10</v>
      </c>
      <c r="W10" s="193"/>
      <c r="X10" s="193"/>
      <c r="Y10" s="182"/>
      <c r="Z10" s="39"/>
    </row>
    <row r="11" spans="2:26" ht="37.5" customHeight="1" thickBot="1" x14ac:dyDescent="0.3">
      <c r="B11" s="187"/>
      <c r="C11" s="97"/>
      <c r="D11" s="206"/>
      <c r="E11" s="207"/>
      <c r="F11" s="97"/>
      <c r="G11" s="97"/>
      <c r="H11" s="203"/>
      <c r="I11" s="203"/>
      <c r="J11" s="192" t="s">
        <v>73</v>
      </c>
      <c r="K11" s="192"/>
      <c r="L11" s="192"/>
      <c r="M11" s="37"/>
      <c r="N11" s="192" t="s">
        <v>73</v>
      </c>
      <c r="O11" s="192"/>
      <c r="P11" s="192"/>
      <c r="Q11" s="37"/>
      <c r="R11" s="192" t="s">
        <v>73</v>
      </c>
      <c r="S11" s="192"/>
      <c r="T11" s="192"/>
      <c r="U11" s="37"/>
      <c r="V11" s="192" t="s">
        <v>73</v>
      </c>
      <c r="W11" s="192"/>
      <c r="X11" s="192"/>
      <c r="Y11" s="37"/>
      <c r="Z11" s="40"/>
    </row>
    <row r="12" spans="2:26" ht="40.5" customHeight="1" thickBot="1" x14ac:dyDescent="0.3">
      <c r="B12" s="186"/>
      <c r="C12" s="98" t="s">
        <v>31</v>
      </c>
      <c r="D12" s="42" t="s">
        <v>39</v>
      </c>
      <c r="E12" s="42" t="s">
        <v>54</v>
      </c>
      <c r="F12" s="97" t="s">
        <v>72</v>
      </c>
      <c r="G12" s="97" t="s">
        <v>45</v>
      </c>
      <c r="H12" s="43" t="s">
        <v>2</v>
      </c>
      <c r="I12" s="44" t="s">
        <v>46</v>
      </c>
      <c r="J12" s="44" t="s">
        <v>59</v>
      </c>
      <c r="K12" s="44" t="s">
        <v>58</v>
      </c>
      <c r="L12" s="44" t="s">
        <v>60</v>
      </c>
      <c r="M12" s="38" t="s">
        <v>49</v>
      </c>
      <c r="N12" s="44" t="s">
        <v>59</v>
      </c>
      <c r="O12" s="44" t="s">
        <v>58</v>
      </c>
      <c r="P12" s="44" t="s">
        <v>60</v>
      </c>
      <c r="Q12" s="38" t="s">
        <v>49</v>
      </c>
      <c r="R12" s="44" t="s">
        <v>59</v>
      </c>
      <c r="S12" s="44" t="s">
        <v>58</v>
      </c>
      <c r="T12" s="44" t="s">
        <v>60</v>
      </c>
      <c r="U12" s="38" t="s">
        <v>49</v>
      </c>
      <c r="V12" s="44" t="s">
        <v>59</v>
      </c>
      <c r="W12" s="44" t="s">
        <v>58</v>
      </c>
      <c r="X12" s="44" t="s">
        <v>60</v>
      </c>
      <c r="Y12" s="38" t="s">
        <v>49</v>
      </c>
      <c r="Z12" s="41" t="s">
        <v>0</v>
      </c>
    </row>
    <row r="13" spans="2:26" ht="111" customHeight="1" x14ac:dyDescent="0.25">
      <c r="B13" s="105">
        <f>'01-FR-25 (Pág. 1)'!B12</f>
        <v>1</v>
      </c>
      <c r="C13" s="106" t="str">
        <f>'01-FR-25 (Pág. 1)'!C12</f>
        <v>05- PROMOCIÓN Y DEFENSA DE DERECHOS</v>
      </c>
      <c r="D13" s="107" t="str">
        <f>'01-FR-25 (Pág. 1)'!F12</f>
        <v>OPORTUNIDAD DE MEJORA</v>
      </c>
      <c r="E13" s="128" t="str">
        <f>'01-FR-25 (Pág. 1)'!G12</f>
        <v xml:space="preserve"> Aunque se logra evidenciar una socialización de la guía de riesgos, es importante que en próximas socializaciones se realice énfasis en los riesgos identificados y que puedan presentarse en la Personería Local, sus controles y demás acciones adicionales con el fin de que sus servidores, sepan actuar cuando un riesgo llegue a materializarse</v>
      </c>
      <c r="F13" s="108" t="str">
        <f>'01-FR-25 (Pág. 1)'!I12</f>
        <v>Se continuara con el seguimiento mensual y permanente a los requerimientos con mas de 60 dias habiles sin finalizar, por parte del Personero Local</v>
      </c>
      <c r="G13" s="108" t="str">
        <f>'01-FR-25 (Pág. 1)'!J12</f>
        <v>Acta de Reunión</v>
      </c>
      <c r="H13" s="109">
        <f>'01-FR-25 (Pág. 1)'!N12</f>
        <v>44446</v>
      </c>
      <c r="I13" s="109">
        <f>'01-FR-25 (Pág. 1)'!O12</f>
        <v>44592</v>
      </c>
      <c r="J13" s="79"/>
      <c r="K13" s="79"/>
      <c r="L13" s="80" t="str">
        <f>IF(J13="","",K13/J13)</f>
        <v/>
      </c>
      <c r="M13" s="81" t="s">
        <v>228</v>
      </c>
      <c r="N13" s="79"/>
      <c r="O13" s="79"/>
      <c r="P13" s="80" t="str">
        <f>IF(N13="","",O13/N13)</f>
        <v/>
      </c>
      <c r="Q13" s="81" t="s">
        <v>228</v>
      </c>
      <c r="R13" s="125"/>
      <c r="S13" s="125"/>
      <c r="T13" s="80" t="str">
        <f>IF(R13="","",S13/R13)</f>
        <v/>
      </c>
      <c r="U13" s="81" t="s">
        <v>228</v>
      </c>
      <c r="V13" s="125">
        <v>1</v>
      </c>
      <c r="W13" s="125">
        <v>1</v>
      </c>
      <c r="X13" s="80">
        <f>IF(V13="","",W13/V13)</f>
        <v>1</v>
      </c>
      <c r="Y13" s="81" t="s">
        <v>185</v>
      </c>
      <c r="Z13" s="82" t="s">
        <v>186</v>
      </c>
    </row>
    <row r="14" spans="2:26" ht="111" customHeight="1" x14ac:dyDescent="0.25">
      <c r="B14" s="110">
        <f>'01-FR-25 (Pág. 1)'!B13</f>
        <v>2</v>
      </c>
      <c r="C14" s="111" t="str">
        <f>'01-FR-25 (Pág. 1)'!C13</f>
        <v>05- PROMOCIÓN Y DEFENSA DE DERECHOS</v>
      </c>
      <c r="D14" s="112" t="str">
        <f>'01-FR-25 (Pág. 1)'!F13</f>
        <v>OPORTUNIDAD DE MEJORA</v>
      </c>
      <c r="E14" s="129" t="str">
        <f>'01-FR-25 (Pág. 1)'!G13</f>
        <v xml:space="preserve"> Solicitar desde la Coordinación de Personerías Locales socialización de los instrumentos como mapa de riesgos, POA, PAAC para que los conozcan, se lleve a nivel de las locales, para así evitar el uso no correcto de estos en momentos de reporte o de ser solicitado para auditoria u otra revisión. </v>
      </c>
      <c r="F14" s="113" t="str">
        <f>'01-FR-25 (Pág. 1)'!I13</f>
        <v>Se continuara con el seguimiento mensual y permanente por parte de la delegada para la coordinacion de personerias locales, en la actualiazacion , seguimiento y verificacion de de los instrumentos como mapa de riesgos, POA, PAAC.</v>
      </c>
      <c r="G14" s="113" t="str">
        <f>'01-FR-25 (Pág. 1)'!J13</f>
        <v>Acta de Reunión</v>
      </c>
      <c r="H14" s="114">
        <f>'01-FR-25 (Pág. 1)'!N13</f>
        <v>44446</v>
      </c>
      <c r="I14" s="114">
        <f>'01-FR-25 (Pág. 1)'!O13</f>
        <v>44592</v>
      </c>
      <c r="J14" s="71"/>
      <c r="K14" s="71"/>
      <c r="L14" s="72" t="str">
        <f t="shared" ref="L14:L112" si="0">IF(J14="","",K14/J14)</f>
        <v/>
      </c>
      <c r="M14" s="73" t="s">
        <v>228</v>
      </c>
      <c r="N14" s="71"/>
      <c r="O14" s="71"/>
      <c r="P14" s="72" t="str">
        <f t="shared" ref="P14:P112" si="1">IF(N14="","",O14/N14)</f>
        <v/>
      </c>
      <c r="Q14" s="73" t="s">
        <v>228</v>
      </c>
      <c r="R14" s="126"/>
      <c r="S14" s="126"/>
      <c r="T14" s="72" t="str">
        <f t="shared" ref="T14:T112" si="2">IF(R14="","",S14/R14)</f>
        <v/>
      </c>
      <c r="U14" s="73" t="s">
        <v>228</v>
      </c>
      <c r="V14" s="126">
        <v>1</v>
      </c>
      <c r="W14" s="126">
        <v>1</v>
      </c>
      <c r="X14" s="72">
        <f t="shared" ref="X14:X112" si="3">IF(V14="","",W14/V14)</f>
        <v>1</v>
      </c>
      <c r="Y14" s="73" t="s">
        <v>187</v>
      </c>
      <c r="Z14" s="74" t="s">
        <v>188</v>
      </c>
    </row>
    <row r="15" spans="2:26" ht="111" customHeight="1" x14ac:dyDescent="0.25">
      <c r="B15" s="115">
        <f>'01-FR-25 (Pág. 1)'!B14</f>
        <v>3</v>
      </c>
      <c r="C15" s="111" t="str">
        <f>'01-FR-25 (Pág. 1)'!C14</f>
        <v>05- PROMOCIÓN Y DEFENSA DE DERECHOS</v>
      </c>
      <c r="D15" s="112" t="str">
        <f>'01-FR-25 (Pág. 1)'!F14</f>
        <v>OPORTUNIDAD DE MEJORA</v>
      </c>
      <c r="E15" s="130" t="str">
        <f>'01-FR-25 (Pág. 1)'!G14</f>
        <v xml:space="preserve"> Descargar de acuerdo con la necesidad, plantillas desde la guía de comunicaciones como también los formatos desde el aplicativo ISOLUCION, con el fin de garantizar el uso adecuado de la documentación controlada, evitando mantener copias en los computadores, lo cual genera un mal uso de los documentos controlados</v>
      </c>
      <c r="F15" s="113" t="str">
        <f>'01-FR-25 (Pág. 1)'!I14</f>
        <v xml:space="preserve">Se solicitara el cumplimiento del uso de la herramienta tecnologica ISOLUCION para el empleo de cada uno de los formatos de la entidad. </v>
      </c>
      <c r="G15" s="113" t="str">
        <f>'01-FR-25 (Pág. 1)'!J14</f>
        <v>Acta de Reunión</v>
      </c>
      <c r="H15" s="119">
        <f>'01-FR-25 (Pág. 1)'!N14</f>
        <v>44446</v>
      </c>
      <c r="I15" s="119">
        <f>'01-FR-25 (Pág. 1)'!O14</f>
        <v>44592</v>
      </c>
      <c r="J15" s="75"/>
      <c r="K15" s="75"/>
      <c r="L15" s="76" t="str">
        <f t="shared" si="0"/>
        <v/>
      </c>
      <c r="M15" s="77" t="s">
        <v>228</v>
      </c>
      <c r="N15" s="75"/>
      <c r="O15" s="75"/>
      <c r="P15" s="76" t="str">
        <f t="shared" si="1"/>
        <v/>
      </c>
      <c r="Q15" s="77" t="s">
        <v>228</v>
      </c>
      <c r="R15" s="127"/>
      <c r="S15" s="127"/>
      <c r="T15" s="76" t="str">
        <f t="shared" si="2"/>
        <v/>
      </c>
      <c r="U15" s="77" t="s">
        <v>228</v>
      </c>
      <c r="V15" s="127">
        <v>1</v>
      </c>
      <c r="W15" s="127">
        <v>1</v>
      </c>
      <c r="X15" s="76">
        <f t="shared" si="3"/>
        <v>1</v>
      </c>
      <c r="Y15" s="77" t="s">
        <v>202</v>
      </c>
      <c r="Z15" s="78" t="s">
        <v>103</v>
      </c>
    </row>
    <row r="16" spans="2:26" ht="111" customHeight="1" x14ac:dyDescent="0.25">
      <c r="B16" s="115">
        <f>'01-FR-25 (Pág. 1)'!B15</f>
        <v>4</v>
      </c>
      <c r="C16" s="111" t="str">
        <f>'01-FR-25 (Pág. 1)'!C15</f>
        <v>05- PROMOCIÓN Y DEFENSA DE DERECHOS</v>
      </c>
      <c r="D16" s="112" t="str">
        <f>'01-FR-25 (Pág. 1)'!F15</f>
        <v>OPORTUNIDAD DE MEJORA</v>
      </c>
      <c r="E16" s="130" t="str">
        <f>'01-FR-25 (Pág. 1)'!G15</f>
        <v xml:space="preserve"> Se recomienda contar con mecanismos para salvaguardar información importante de la operación, como carpetas compartidas de OneDrive, archivos en </v>
      </c>
      <c r="F16" s="113" t="str">
        <f>'01-FR-25 (Pág. 1)'!I15</f>
        <v>Se creara una carpeta compartida para el registro de las actas de reunion de los compromisos  de los servidores de la personeria local de usaquen y el registro del seguimiento de las actuaciones de las acciones de tutela</v>
      </c>
      <c r="G16" s="113" t="str">
        <f>'01-FR-25 (Pág. 1)'!J15</f>
        <v>en el drive</v>
      </c>
      <c r="H16" s="119">
        <f>'01-FR-25 (Pág. 1)'!N15</f>
        <v>44446</v>
      </c>
      <c r="I16" s="119">
        <f>'01-FR-25 (Pág. 1)'!O15</f>
        <v>44592</v>
      </c>
      <c r="J16" s="75"/>
      <c r="K16" s="75"/>
      <c r="L16" s="76" t="str">
        <f t="shared" si="0"/>
        <v/>
      </c>
      <c r="M16" s="77" t="s">
        <v>228</v>
      </c>
      <c r="N16" s="75"/>
      <c r="O16" s="75"/>
      <c r="P16" s="76" t="str">
        <f t="shared" si="1"/>
        <v/>
      </c>
      <c r="Q16" s="77" t="s">
        <v>228</v>
      </c>
      <c r="R16" s="127"/>
      <c r="S16" s="127"/>
      <c r="T16" s="76" t="str">
        <f t="shared" si="2"/>
        <v/>
      </c>
      <c r="U16" s="77" t="s">
        <v>228</v>
      </c>
      <c r="V16" s="127">
        <v>1</v>
      </c>
      <c r="W16" s="127">
        <v>0.5</v>
      </c>
      <c r="X16" s="76">
        <f t="shared" si="3"/>
        <v>0.5</v>
      </c>
      <c r="Y16" s="77" t="s">
        <v>191</v>
      </c>
      <c r="Z16" s="78" t="s">
        <v>189</v>
      </c>
    </row>
    <row r="17" spans="2:26" ht="111" customHeight="1" x14ac:dyDescent="0.25">
      <c r="B17" s="115">
        <f>'01-FR-25 (Pág. 1)'!B16</f>
        <v>5</v>
      </c>
      <c r="C17" s="111" t="str">
        <f>'01-FR-25 (Pág. 1)'!C16</f>
        <v>05- PROMOCIÓN Y DEFENSA DE DERECHOS</v>
      </c>
      <c r="D17" s="112" t="str">
        <f>'01-FR-25 (Pág. 1)'!F16</f>
        <v>OPORTUNIDAD DE MEJORA</v>
      </c>
      <c r="E17" s="130" t="str">
        <f>'01-FR-25 (Pág. 1)'!G16</f>
        <v xml:space="preserve">Utilizar formularios electrónicos (Google forms o Microsoft forms) para registro en línea de actividades virtuales y solicitar capacitación para el uso más óptimo de herramientas tecnológicas, con el fin de optimizar sus actividades individuales y propias del proceso.
</v>
      </c>
      <c r="F17" s="113" t="str">
        <f>'01-FR-25 (Pág. 1)'!I16</f>
        <v>Se creara un link de asistencia para por parte del Personero Local, para cada capacitacion y reunion virtual.</v>
      </c>
      <c r="G17" s="113" t="str">
        <f>'01-FR-25 (Pág. 1)'!J16</f>
        <v>en el drive</v>
      </c>
      <c r="H17" s="119">
        <f>'01-FR-25 (Pág. 1)'!N16</f>
        <v>44448</v>
      </c>
      <c r="I17" s="119">
        <f>'01-FR-25 (Pág. 1)'!O16</f>
        <v>44592</v>
      </c>
      <c r="J17" s="75"/>
      <c r="K17" s="75"/>
      <c r="L17" s="76" t="str">
        <f t="shared" si="0"/>
        <v/>
      </c>
      <c r="M17" s="77" t="s">
        <v>228</v>
      </c>
      <c r="N17" s="75"/>
      <c r="O17" s="75"/>
      <c r="P17" s="76" t="str">
        <f t="shared" si="1"/>
        <v/>
      </c>
      <c r="Q17" s="77" t="s">
        <v>228</v>
      </c>
      <c r="R17" s="127"/>
      <c r="S17" s="127"/>
      <c r="T17" s="76" t="str">
        <f t="shared" si="2"/>
        <v/>
      </c>
      <c r="U17" s="77" t="s">
        <v>228</v>
      </c>
      <c r="V17" s="127">
        <v>1</v>
      </c>
      <c r="W17" s="127">
        <v>0</v>
      </c>
      <c r="X17" s="76">
        <f t="shared" si="3"/>
        <v>0</v>
      </c>
      <c r="Y17" s="77" t="s">
        <v>190</v>
      </c>
      <c r="Z17" s="78"/>
    </row>
    <row r="18" spans="2:26" ht="163.19999999999999" customHeight="1" x14ac:dyDescent="0.25">
      <c r="B18" s="115">
        <f>'01-FR-25 (Pág. 1)'!B17</f>
        <v>6</v>
      </c>
      <c r="C18" s="111" t="str">
        <f>'01-FR-25 (Pág. 1)'!C17</f>
        <v>05- PROMOCIÓN Y DEFENSA DE DERECHOS</v>
      </c>
      <c r="D18" s="112" t="str">
        <f>'01-FR-25 (Pág. 1)'!F17</f>
        <v>OPORTUNIDAD DE MEJORA</v>
      </c>
      <c r="E18" s="130" t="str">
        <f>'01-FR-25 (Pág. 1)'!G17</f>
        <v>Gestionar capacitaciones en temas relacionados con gestión documental con el objeto de garantizar el cumplimiento de los lineamientos en cuanto a la conformación y conservación de los expedientes conforme a la TRD y el manual de gestión documental vigente.
Establecer pares para garantizar que las funciones se desarrollen de forma adecuada en el caso de presentarse ausencias</v>
      </c>
      <c r="F18" s="113" t="str">
        <f>'01-FR-25 (Pág. 1)'!I17</f>
        <v>Se asignará la función de Gestor Documental a dos funcionarios de la Personería Local</v>
      </c>
      <c r="G18" s="113" t="str">
        <f>'01-FR-25 (Pág. 1)'!J17</f>
        <v>Acta de reunión</v>
      </c>
      <c r="H18" s="119">
        <f>'01-FR-25 (Pág. 1)'!N17</f>
        <v>44446</v>
      </c>
      <c r="I18" s="119">
        <f>'01-FR-25 (Pág. 1)'!O17</f>
        <v>44561</v>
      </c>
      <c r="J18" s="75"/>
      <c r="K18" s="75"/>
      <c r="L18" s="76" t="str">
        <f t="shared" si="0"/>
        <v/>
      </c>
      <c r="M18" s="77" t="s">
        <v>228</v>
      </c>
      <c r="N18" s="75"/>
      <c r="O18" s="75"/>
      <c r="P18" s="76" t="str">
        <f t="shared" si="1"/>
        <v/>
      </c>
      <c r="Q18" s="77" t="s">
        <v>228</v>
      </c>
      <c r="R18" s="127"/>
      <c r="S18" s="127"/>
      <c r="T18" s="76" t="str">
        <f t="shared" si="2"/>
        <v/>
      </c>
      <c r="U18" s="77" t="s">
        <v>228</v>
      </c>
      <c r="V18" s="127">
        <v>1</v>
      </c>
      <c r="W18" s="127">
        <v>0.5</v>
      </c>
      <c r="X18" s="76">
        <f t="shared" si="3"/>
        <v>0.5</v>
      </c>
      <c r="Y18" s="77" t="s">
        <v>203</v>
      </c>
      <c r="Z18" s="78" t="s">
        <v>192</v>
      </c>
    </row>
    <row r="19" spans="2:26" ht="163.19999999999999" customHeight="1" x14ac:dyDescent="0.25">
      <c r="B19" s="115">
        <f>'01-FR-25 (Pág. 1)'!B18</f>
        <v>7</v>
      </c>
      <c r="C19" s="111" t="str">
        <f>'01-FR-25 (Pág. 1)'!C18</f>
        <v>05- PROMOCIÓN Y DEFENSA DE DERECHOS</v>
      </c>
      <c r="D19" s="112" t="str">
        <f>'01-FR-25 (Pág. 1)'!F18</f>
        <v>OPORTUNIDAD DE MEJORA</v>
      </c>
      <c r="E19" s="130" t="str">
        <f>'01-FR-25 (Pág. 1)'!G18</f>
        <v xml:space="preserve">Remitir previamente a la Subdirección de Desarrollo de Talento Humano la información de las personas que deban asistir o apoyar la presencia institucional en marchas, desalojos y otras actividades de campo, con el fin de tomar las medidas pertinentes y garantizar el cubrimiento de la ARL, teniendo en cuenta el
riesgo al que se someterán. </v>
      </c>
      <c r="F19" s="113" t="str">
        <f>'01-FR-25 (Pág. 1)'!I18</f>
        <v>Se acudirá a los operativos y/o actividades de campo con la respectiva Comisión de Servicio y se remitirá correo electrónico a la Subdirección de Desarrollo de Talento Humano dicha comisión a fin de que se tomen las acciones necesarias con la ARL.</v>
      </c>
      <c r="G19" s="113" t="str">
        <f>'01-FR-25 (Pág. 1)'!J18</f>
        <v>Acta de reunión</v>
      </c>
      <c r="H19" s="119">
        <f>'01-FR-25 (Pág. 1)'!N18</f>
        <v>44446</v>
      </c>
      <c r="I19" s="119">
        <f>'01-FR-25 (Pág. 1)'!O18</f>
        <v>44561</v>
      </c>
      <c r="J19" s="75"/>
      <c r="K19" s="75"/>
      <c r="L19" s="76" t="str">
        <f t="shared" si="0"/>
        <v/>
      </c>
      <c r="M19" s="77" t="s">
        <v>228</v>
      </c>
      <c r="N19" s="75"/>
      <c r="O19" s="75"/>
      <c r="P19" s="76" t="str">
        <f t="shared" si="1"/>
        <v/>
      </c>
      <c r="Q19" s="77" t="s">
        <v>228</v>
      </c>
      <c r="R19" s="127"/>
      <c r="S19" s="127"/>
      <c r="T19" s="76" t="str">
        <f t="shared" si="2"/>
        <v/>
      </c>
      <c r="U19" s="77" t="s">
        <v>228</v>
      </c>
      <c r="V19" s="127">
        <v>1</v>
      </c>
      <c r="W19" s="127">
        <v>1</v>
      </c>
      <c r="X19" s="76">
        <f t="shared" si="3"/>
        <v>1</v>
      </c>
      <c r="Y19" s="77" t="s">
        <v>193</v>
      </c>
      <c r="Z19" s="78" t="s">
        <v>194</v>
      </c>
    </row>
    <row r="20" spans="2:26" ht="128.4" customHeight="1" x14ac:dyDescent="0.25">
      <c r="B20" s="115">
        <f>'01-FR-25 (Pág. 1)'!B19</f>
        <v>8</v>
      </c>
      <c r="C20" s="111" t="str">
        <f>'01-FR-25 (Pág. 1)'!C19</f>
        <v>05- PROMOCIÓN Y DEFENSA DE DERECHOS</v>
      </c>
      <c r="D20" s="112" t="str">
        <f>'01-FR-25 (Pág. 1)'!F19</f>
        <v>OPORTUNIDAD DE MEJORA</v>
      </c>
      <c r="E20" s="130" t="str">
        <f>'01-FR-25 (Pág. 1)'!G19</f>
        <v>Planificar los cambios que se generarán por el ingreso de nuevo personal conmotivo del concurso de méritos de la CNSC “Distrito 4”.  Tener precaución con la distribución y asignación de las funciones de los funcionarios o contratistas que son reubicados o faltan por alguna condición, lo anterior para no incurrir en extralimitación de funciones.</v>
      </c>
      <c r="F20" s="113" t="str">
        <f>'01-FR-25 (Pág. 1)'!I19</f>
        <v>Se solicitará a la PDCGPL y DTH la asignación de funcionarios con funciones profesionales para cubrir la necesidad de personal que se tiene y así no incurrir en sobre carga laboral y/o extralimitación de funciones.</v>
      </c>
      <c r="G20" s="113" t="str">
        <f>'01-FR-25 (Pág. 1)'!J19</f>
        <v>Correo Electrónico</v>
      </c>
      <c r="H20" s="119">
        <f>'01-FR-25 (Pág. 1)'!N19</f>
        <v>44446</v>
      </c>
      <c r="I20" s="119">
        <f>'01-FR-25 (Pág. 1)'!O19</f>
        <v>44561</v>
      </c>
      <c r="J20" s="75"/>
      <c r="K20" s="75"/>
      <c r="L20" s="76" t="str">
        <f t="shared" si="0"/>
        <v/>
      </c>
      <c r="M20" s="77" t="s">
        <v>228</v>
      </c>
      <c r="N20" s="75"/>
      <c r="O20" s="75"/>
      <c r="P20" s="76" t="str">
        <f t="shared" si="1"/>
        <v/>
      </c>
      <c r="Q20" s="77" t="s">
        <v>228</v>
      </c>
      <c r="R20" s="75"/>
      <c r="S20" s="75"/>
      <c r="T20" s="76" t="str">
        <f t="shared" si="2"/>
        <v/>
      </c>
      <c r="U20" s="77" t="s">
        <v>228</v>
      </c>
      <c r="V20" s="127">
        <v>1</v>
      </c>
      <c r="W20" s="127">
        <v>0</v>
      </c>
      <c r="X20" s="76">
        <f t="shared" si="3"/>
        <v>0</v>
      </c>
      <c r="Y20" s="77" t="s">
        <v>195</v>
      </c>
      <c r="Z20" s="78"/>
    </row>
    <row r="21" spans="2:26" ht="128.4" customHeight="1" x14ac:dyDescent="0.25">
      <c r="B21" s="115">
        <f>'01-FR-25 (Pág. 1)'!B20</f>
        <v>9</v>
      </c>
      <c r="C21" s="111" t="str">
        <f>'01-FR-25 (Pág. 1)'!C20</f>
        <v>05- PROMOCIÓN Y DEFENSA DE DERECHOS</v>
      </c>
      <c r="D21" s="112" t="str">
        <f>'01-FR-25 (Pág. 1)'!F20</f>
        <v>OPORTUNIDAD DE MEJORA</v>
      </c>
      <c r="E21" s="130" t="str">
        <f>'01-FR-25 (Pág. 1)'!G20</f>
        <v>Mantener las directrices para la finalización de los requerimientos en el aplicativo Sinproc de acuerdo con lo evidenciado en la muestra auditada.</v>
      </c>
      <c r="F21" s="113" t="str">
        <f>'01-FR-25 (Pág. 1)'!I20</f>
        <v>Se continuará con la revisión y recomendación a todos los funcionarios en las reuniones de trabajo como a través de correo electrónico, se tramiten los RC dentro de los términos establecidos para el Derecho de Petición.</v>
      </c>
      <c r="G21" s="113" t="str">
        <f>'01-FR-25 (Pág. 1)'!J20</f>
        <v>Correo Electrónico</v>
      </c>
      <c r="H21" s="119">
        <f>'01-FR-25 (Pág. 1)'!N20</f>
        <v>44446</v>
      </c>
      <c r="I21" s="119">
        <f>'01-FR-25 (Pág. 1)'!O20</f>
        <v>44561</v>
      </c>
      <c r="J21" s="75"/>
      <c r="K21" s="75"/>
      <c r="L21" s="76" t="str">
        <f t="shared" si="0"/>
        <v/>
      </c>
      <c r="M21" s="77" t="s">
        <v>228</v>
      </c>
      <c r="N21" s="75"/>
      <c r="O21" s="75"/>
      <c r="P21" s="76" t="str">
        <f t="shared" si="1"/>
        <v/>
      </c>
      <c r="Q21" s="77" t="s">
        <v>228</v>
      </c>
      <c r="R21" s="75"/>
      <c r="S21" s="75"/>
      <c r="T21" s="76" t="str">
        <f t="shared" si="2"/>
        <v/>
      </c>
      <c r="U21" s="77" t="s">
        <v>228</v>
      </c>
      <c r="V21" s="127">
        <v>1</v>
      </c>
      <c r="W21" s="127">
        <v>1</v>
      </c>
      <c r="X21" s="76">
        <f t="shared" si="3"/>
        <v>1</v>
      </c>
      <c r="Y21" s="77" t="s">
        <v>196</v>
      </c>
      <c r="Z21" s="78" t="s">
        <v>197</v>
      </c>
    </row>
    <row r="22" spans="2:26" ht="128.4" customHeight="1" x14ac:dyDescent="0.25">
      <c r="B22" s="115">
        <f>'01-FR-25 (Pág. 1)'!B21</f>
        <v>10</v>
      </c>
      <c r="C22" s="111" t="str">
        <f>'01-FR-25 (Pág. 1)'!C21</f>
        <v>05- PROMOCIÓN Y DEFENSA DE DERECHOS</v>
      </c>
      <c r="D22" s="112" t="str">
        <f>'01-FR-25 (Pág. 1)'!F21</f>
        <v>OPORTUNIDAD DE MEJORA</v>
      </c>
      <c r="E22" s="130" t="str">
        <f>'01-FR-25 (Pág. 1)'!G21</f>
        <v xml:space="preserve">Que la subdirección de Gestión Documental y Recursos Físicos mejore los recursos tecnológicos de la P.L. (scanner e impresoras) para facilitar la prestación del servicio y el cumplimiento de las funciones misionales, de igual forma gestionar las mejoras de la infraestructura física para garantizar un ambiente adecuado para la operación de los procesos en términos físicos como temperatura, ventilación, entre otros. </v>
      </c>
      <c r="F22" s="113" t="str">
        <f>'01-FR-25 (Pág. 1)'!I21</f>
        <v>Se solicitará a la SGDyRRFF, mejore los recursos físicos y tecnológicos de la P.L. (scanner, impresora y fotocopiadora) para facilitar la prestación del servicio y el cumplimiento de las funciones misionales.</v>
      </c>
      <c r="G22" s="113" t="str">
        <f>'01-FR-25 (Pág. 1)'!J21</f>
        <v>Correo Electrónico
(REMITIDO OCTUBRE 7 DE 2021)</v>
      </c>
      <c r="H22" s="119">
        <f>'01-FR-25 (Pág. 1)'!N21</f>
        <v>44446</v>
      </c>
      <c r="I22" s="119">
        <f>'01-FR-25 (Pág. 1)'!O21</f>
        <v>44561</v>
      </c>
      <c r="J22" s="75"/>
      <c r="K22" s="75"/>
      <c r="L22" s="76" t="str">
        <f t="shared" si="0"/>
        <v/>
      </c>
      <c r="M22" s="77" t="s">
        <v>228</v>
      </c>
      <c r="N22" s="75"/>
      <c r="O22" s="75"/>
      <c r="P22" s="76" t="str">
        <f t="shared" si="1"/>
        <v/>
      </c>
      <c r="Q22" s="77" t="s">
        <v>228</v>
      </c>
      <c r="R22" s="75"/>
      <c r="S22" s="75"/>
      <c r="T22" s="76" t="str">
        <f t="shared" si="2"/>
        <v/>
      </c>
      <c r="U22" s="77" t="s">
        <v>228</v>
      </c>
      <c r="V22" s="127">
        <v>1</v>
      </c>
      <c r="W22" s="127">
        <v>0.5</v>
      </c>
      <c r="X22" s="76">
        <f t="shared" si="3"/>
        <v>0.5</v>
      </c>
      <c r="Y22" s="77" t="s">
        <v>198</v>
      </c>
      <c r="Z22" s="78" t="s">
        <v>199</v>
      </c>
    </row>
    <row r="23" spans="2:26" ht="128.4" customHeight="1" x14ac:dyDescent="0.25">
      <c r="B23" s="115">
        <f>'01-FR-25 (Pág. 1)'!B22</f>
        <v>11</v>
      </c>
      <c r="C23" s="111" t="str">
        <f>'01-FR-25 (Pág. 1)'!C22</f>
        <v>05- PROMOCIÓN Y DEFENSA DE DERECHOS</v>
      </c>
      <c r="D23" s="112" t="str">
        <f>'01-FR-25 (Pág. 1)'!F22</f>
        <v>OPORTUNIDAD DE MEJORA</v>
      </c>
      <c r="E23" s="130" t="str">
        <f>'01-FR-25 (Pág. 1)'!G22</f>
        <v xml:space="preserve"> Es pertinente que, la Oficina de Planeación realice mejoras en el aplicativo Isolución para facilitar la consulta de los documentos de los diferentes procesos, teniendo en cuenta que en ocasiones se generan errores que dificultan el descargue de los formatos.</v>
      </c>
      <c r="F23" s="113" t="str">
        <f>'01-FR-25 (Pág. 1)'!I22</f>
        <v>Se solicitará a la Dirección de Planeación, contemple la posibilidad de hacer mejoras a la Plataforma de Isolución,  a fin de que la búsqueda de los documentos sea más  amigable y facilite la consulta de la última versión de los mismos.</v>
      </c>
      <c r="G23" s="113" t="str">
        <f>'01-FR-25 (Pág. 1)'!J22</f>
        <v>Correo Electrónico
(REMITIDO OCTUBRE 8 DE 2021)</v>
      </c>
      <c r="H23" s="119">
        <f>'01-FR-25 (Pág. 1)'!N22</f>
        <v>44446</v>
      </c>
      <c r="I23" s="119">
        <f>'01-FR-25 (Pág. 1)'!O22</f>
        <v>44561</v>
      </c>
      <c r="J23" s="75"/>
      <c r="K23" s="75"/>
      <c r="L23" s="76" t="str">
        <f t="shared" si="0"/>
        <v/>
      </c>
      <c r="M23" s="77" t="s">
        <v>228</v>
      </c>
      <c r="N23" s="75"/>
      <c r="O23" s="75"/>
      <c r="P23" s="76" t="str">
        <f t="shared" si="1"/>
        <v/>
      </c>
      <c r="Q23" s="77" t="s">
        <v>228</v>
      </c>
      <c r="R23" s="75"/>
      <c r="S23" s="75"/>
      <c r="T23" s="76" t="str">
        <f t="shared" si="2"/>
        <v/>
      </c>
      <c r="U23" s="77" t="s">
        <v>228</v>
      </c>
      <c r="V23" s="127">
        <v>1</v>
      </c>
      <c r="W23" s="127">
        <v>1</v>
      </c>
      <c r="X23" s="76">
        <f t="shared" si="3"/>
        <v>1</v>
      </c>
      <c r="Y23" s="77" t="s">
        <v>200</v>
      </c>
      <c r="Z23" s="78" t="s">
        <v>201</v>
      </c>
    </row>
    <row r="24" spans="2:26" ht="128.4" customHeight="1" x14ac:dyDescent="0.25">
      <c r="B24" s="115">
        <f>'01-FR-25 (Pág. 1)'!B23</f>
        <v>12</v>
      </c>
      <c r="C24" s="111" t="str">
        <f>'01-FR-25 (Pág. 1)'!C23</f>
        <v>05- PROMOCIÓN Y DEFENSA DE DERECHOS</v>
      </c>
      <c r="D24" s="112" t="str">
        <f>'01-FR-25 (Pág. 1)'!F23</f>
        <v>OPORTUNIDAD DE MEJORA</v>
      </c>
      <c r="E24" s="130" t="str">
        <f>'01-FR-25 (Pág. 1)'!G23</f>
        <v>Que el Comité de Reubicaciones estudie la viabilidad de cubrir las necesidades del servicio que se generan producto de los traslados, en el menor tiempo posible y de acuerdo con las posibilidades.</v>
      </c>
      <c r="F24" s="113" t="str">
        <f>'01-FR-25 (Pág. 1)'!I23</f>
        <v>Se solicitará al Comité de Reubicaciones viabilice en el menor tiempo posible, cubrir las necesidades del servicio faltantes generadas por las reubicaciones realizadas.</v>
      </c>
      <c r="G24" s="113" t="str">
        <f>'01-FR-25 (Pág. 1)'!J23</f>
        <v>Correo Electrónico</v>
      </c>
      <c r="H24" s="119">
        <f>'01-FR-25 (Pág. 1)'!N23</f>
        <v>44446</v>
      </c>
      <c r="I24" s="119">
        <f>'01-FR-25 (Pág. 1)'!O23</f>
        <v>44561</v>
      </c>
      <c r="J24" s="75"/>
      <c r="K24" s="75"/>
      <c r="L24" s="76" t="str">
        <f t="shared" si="0"/>
        <v/>
      </c>
      <c r="M24" s="77" t="s">
        <v>228</v>
      </c>
      <c r="N24" s="75"/>
      <c r="O24" s="75"/>
      <c r="P24" s="76" t="str">
        <f t="shared" si="1"/>
        <v/>
      </c>
      <c r="Q24" s="77" t="s">
        <v>228</v>
      </c>
      <c r="R24" s="75"/>
      <c r="S24" s="75"/>
      <c r="T24" s="76" t="str">
        <f t="shared" si="2"/>
        <v/>
      </c>
      <c r="U24" s="77" t="s">
        <v>228</v>
      </c>
      <c r="V24" s="127">
        <v>1</v>
      </c>
      <c r="W24" s="127">
        <v>0.5</v>
      </c>
      <c r="X24" s="76">
        <f t="shared" si="3"/>
        <v>0.5</v>
      </c>
      <c r="Y24" s="77" t="s">
        <v>204</v>
      </c>
      <c r="Z24" s="78" t="s">
        <v>205</v>
      </c>
    </row>
    <row r="25" spans="2:26" ht="128.4" customHeight="1" x14ac:dyDescent="0.25">
      <c r="B25" s="115">
        <f>'01-FR-25 (Pág. 1)'!B24</f>
        <v>13</v>
      </c>
      <c r="C25" s="111" t="str">
        <f>'01-FR-25 (Pág. 1)'!C24</f>
        <v>05- PROMOCIÓN Y DEFENSA DE DERECHOS</v>
      </c>
      <c r="D25" s="112" t="str">
        <f>'01-FR-25 (Pág. 1)'!F24</f>
        <v>OPORTUNIDAD DE MEJORA</v>
      </c>
      <c r="E25" s="130" t="str">
        <f>'01-FR-25 (Pág. 1)'!G24</f>
        <v>Continuar fortaleciendo las actividades de toma de conciencia del Sistema de Gestión de la Calidad (Despliegue de la Política de la Calidad).</v>
      </c>
      <c r="F25" s="113" t="str">
        <f>'01-FR-25 (Pág. 1)'!I24</f>
        <v xml:space="preserve">Realizar reunión con equipo de trabajo de la personeria local, para seguir haciendo seguimiento y consolidando el Sistema de Gestion de la Calidad </v>
      </c>
      <c r="G25" s="113" t="str">
        <f>'01-FR-25 (Pág. 1)'!J24</f>
        <v xml:space="preserve"> Acta de reunión</v>
      </c>
      <c r="H25" s="119">
        <f>'01-FR-25 (Pág. 1)'!N24</f>
        <v>44446</v>
      </c>
      <c r="I25" s="119">
        <f>'01-FR-25 (Pág. 1)'!O24</f>
        <v>44561</v>
      </c>
      <c r="J25" s="75"/>
      <c r="K25" s="75"/>
      <c r="L25" s="76" t="str">
        <f t="shared" si="0"/>
        <v/>
      </c>
      <c r="M25" s="77" t="s">
        <v>228</v>
      </c>
      <c r="N25" s="75"/>
      <c r="O25" s="75"/>
      <c r="P25" s="76" t="str">
        <f t="shared" si="1"/>
        <v/>
      </c>
      <c r="Q25" s="77" t="s">
        <v>228</v>
      </c>
      <c r="R25" s="75"/>
      <c r="S25" s="75"/>
      <c r="T25" s="76" t="str">
        <f t="shared" si="2"/>
        <v/>
      </c>
      <c r="U25" s="77" t="s">
        <v>228</v>
      </c>
      <c r="V25" s="127">
        <v>1</v>
      </c>
      <c r="W25" s="127">
        <v>1</v>
      </c>
      <c r="X25" s="76">
        <f t="shared" si="3"/>
        <v>1</v>
      </c>
      <c r="Y25" s="77" t="s">
        <v>206</v>
      </c>
      <c r="Z25" s="78" t="s">
        <v>207</v>
      </c>
    </row>
    <row r="26" spans="2:26" ht="128.4" customHeight="1" x14ac:dyDescent="0.25">
      <c r="B26" s="115">
        <f>'01-FR-25 (Pág. 1)'!B25</f>
        <v>14</v>
      </c>
      <c r="C26" s="111" t="str">
        <f>'01-FR-25 (Pág. 1)'!C25</f>
        <v>05- PROMOCIÓN Y DEFENSA DE DERECHOS</v>
      </c>
      <c r="D26" s="112" t="str">
        <f>'01-FR-25 (Pág. 1)'!F25</f>
        <v>OPORTUNIDAD DE MEJORA</v>
      </c>
      <c r="E26" s="130" t="str">
        <f>'01-FR-25 (Pág. 1)'!G25</f>
        <v>Continuar con el uso del módulo de documentación del aplicativo ISOLUCION para consulta de los documentos controlados vigentes.</v>
      </c>
      <c r="F26" s="113" t="str">
        <f>'01-FR-25 (Pág. 1)'!I25</f>
        <v xml:space="preserve">Realizar reunión con equipo de trabajo de la personeria local, para seguir haciendo seguimiento y consolidando el uso de la documentacion del aplicativo ISOLUCION. </v>
      </c>
      <c r="G26" s="113" t="str">
        <f>'01-FR-25 (Pág. 1)'!J25</f>
        <v xml:space="preserve"> Acta de reunión</v>
      </c>
      <c r="H26" s="119">
        <f>'01-FR-25 (Pág. 1)'!N25</f>
        <v>44446</v>
      </c>
      <c r="I26" s="119">
        <f>'01-FR-25 (Pág. 1)'!O25</f>
        <v>44561</v>
      </c>
      <c r="J26" s="75"/>
      <c r="K26" s="75"/>
      <c r="L26" s="76" t="str">
        <f t="shared" si="0"/>
        <v/>
      </c>
      <c r="M26" s="77" t="s">
        <v>228</v>
      </c>
      <c r="N26" s="75"/>
      <c r="O26" s="75"/>
      <c r="P26" s="76" t="str">
        <f t="shared" si="1"/>
        <v/>
      </c>
      <c r="Q26" s="77" t="s">
        <v>228</v>
      </c>
      <c r="R26" s="75"/>
      <c r="S26" s="75"/>
      <c r="T26" s="76" t="str">
        <f t="shared" si="2"/>
        <v/>
      </c>
      <c r="U26" s="77" t="s">
        <v>228</v>
      </c>
      <c r="V26" s="127">
        <v>1</v>
      </c>
      <c r="W26" s="127">
        <v>1</v>
      </c>
      <c r="X26" s="76">
        <f t="shared" si="3"/>
        <v>1</v>
      </c>
      <c r="Y26" s="77" t="s">
        <v>208</v>
      </c>
      <c r="Z26" s="78" t="s">
        <v>103</v>
      </c>
    </row>
    <row r="27" spans="2:26" ht="128.4" customHeight="1" x14ac:dyDescent="0.25">
      <c r="B27" s="115">
        <f>'01-FR-25 (Pág. 1)'!B26</f>
        <v>15</v>
      </c>
      <c r="C27" s="111" t="str">
        <f>'01-FR-25 (Pág. 1)'!C26</f>
        <v>05- PROMOCIÓN Y DEFENSA DE DERECHOS</v>
      </c>
      <c r="D27" s="112" t="str">
        <f>'01-FR-25 (Pág. 1)'!F26</f>
        <v>OPORTUNIDAD DE MEJORA</v>
      </c>
      <c r="E27" s="130" t="str">
        <f>'01-FR-25 (Pág. 1)'!G26</f>
        <v xml:space="preserve">Socializar a todo el equipo de la Personería Local de los Mártires el formato de Planificación y Gestión del Cambio 01-FR-27 y documentar la planificación del cambio a la nueva sede de la Local, en trabajo articulado con la responsable del proceso desde lo local, Personera Delegada para la Coordinación de Gestión de las Personerías Locales y referentes de gestión de los procesos Promoción y Defensa de Derechos y Prevención y Control a la Función Pública.  </v>
      </c>
      <c r="F27" s="113" t="str">
        <f>'01-FR-25 (Pág. 1)'!I26</f>
        <v xml:space="preserve">Realizar reunión con equipo de trabajo de la personeria local, para  socializar el formato 01-FR-27 y documentar el cambio de sede de la Personeria Local.  </v>
      </c>
      <c r="G27" s="113" t="str">
        <f>'01-FR-25 (Pág. 1)'!J26</f>
        <v>Acta de reunión</v>
      </c>
      <c r="H27" s="119">
        <f>'01-FR-25 (Pág. 1)'!N26</f>
        <v>44446</v>
      </c>
      <c r="I27" s="119">
        <f>'01-FR-25 (Pág. 1)'!O26</f>
        <v>44561</v>
      </c>
      <c r="J27" s="75"/>
      <c r="K27" s="75"/>
      <c r="L27" s="76" t="str">
        <f t="shared" si="0"/>
        <v/>
      </c>
      <c r="M27" s="77" t="s">
        <v>228</v>
      </c>
      <c r="N27" s="75"/>
      <c r="O27" s="75"/>
      <c r="P27" s="76" t="str">
        <f t="shared" si="1"/>
        <v/>
      </c>
      <c r="Q27" s="77" t="s">
        <v>228</v>
      </c>
      <c r="R27" s="75"/>
      <c r="S27" s="75"/>
      <c r="T27" s="76" t="str">
        <f t="shared" si="2"/>
        <v/>
      </c>
      <c r="U27" s="77" t="s">
        <v>228</v>
      </c>
      <c r="V27" s="127">
        <v>1</v>
      </c>
      <c r="W27" s="127">
        <v>1</v>
      </c>
      <c r="X27" s="76">
        <f t="shared" si="3"/>
        <v>1</v>
      </c>
      <c r="Y27" s="77" t="s">
        <v>209</v>
      </c>
      <c r="Z27" s="78" t="s">
        <v>210</v>
      </c>
    </row>
    <row r="28" spans="2:26" ht="159" customHeight="1" x14ac:dyDescent="0.25">
      <c r="B28" s="115">
        <f>'01-FR-25 (Pág. 1)'!B27</f>
        <v>16</v>
      </c>
      <c r="C28" s="111" t="str">
        <f>'01-FR-25 (Pág. 1)'!C27</f>
        <v>05- PROMOCIÓN Y DEFENSA DE DERECHOS</v>
      </c>
      <c r="D28" s="112" t="str">
        <f>'01-FR-25 (Pág. 1)'!F27</f>
        <v>OPORTUNIDAD DE MEJORA</v>
      </c>
      <c r="E28" s="130" t="str">
        <f>'01-FR-25 (Pág. 1)'!G27</f>
        <v>Socializar a todo el equipo de la Personería Local de los Mártires la Matriz de Comunicaciones de los procesos Promoción y Defensa de Derechos y Prevención y Control a la Función Pública, donde se identifique la responsabilidad de la Personería Local, en trabajo articulado con la responsable del proceso desde lo local, Personera Delegada para la Coordinación de Gestión de las Personerías Locales y referentes de gestión.</v>
      </c>
      <c r="F28" s="113" t="str">
        <f>'01-FR-25 (Pág. 1)'!I27</f>
        <v>Realizar reunión con equipo de trabajo de la personeria local, para  socializar Matriz de Comunicaciones de los procesos Promoción y Defensa de Derechos y Prevención y Control a la Función Pública,</v>
      </c>
      <c r="G28" s="113" t="str">
        <f>'01-FR-25 (Pág. 1)'!J27</f>
        <v xml:space="preserve"> Acta de reunión</v>
      </c>
      <c r="H28" s="119">
        <f>'01-FR-25 (Pág. 1)'!N27</f>
        <v>44446</v>
      </c>
      <c r="I28" s="119">
        <f>'01-FR-25 (Pág. 1)'!O27</f>
        <v>44561</v>
      </c>
      <c r="J28" s="75"/>
      <c r="K28" s="75"/>
      <c r="L28" s="76" t="str">
        <f t="shared" si="0"/>
        <v/>
      </c>
      <c r="M28" s="77" t="s">
        <v>228</v>
      </c>
      <c r="N28" s="75"/>
      <c r="O28" s="75"/>
      <c r="P28" s="76" t="str">
        <f t="shared" si="1"/>
        <v/>
      </c>
      <c r="Q28" s="77" t="s">
        <v>228</v>
      </c>
      <c r="R28" s="75"/>
      <c r="S28" s="75"/>
      <c r="T28" s="76" t="str">
        <f t="shared" si="2"/>
        <v/>
      </c>
      <c r="U28" s="77" t="s">
        <v>228</v>
      </c>
      <c r="V28" s="127">
        <v>1</v>
      </c>
      <c r="W28" s="127">
        <v>1</v>
      </c>
      <c r="X28" s="76">
        <f t="shared" si="3"/>
        <v>1</v>
      </c>
      <c r="Y28" s="77" t="s">
        <v>211</v>
      </c>
      <c r="Z28" s="78" t="s">
        <v>103</v>
      </c>
    </row>
    <row r="29" spans="2:26" ht="175.2" customHeight="1" x14ac:dyDescent="0.25">
      <c r="B29" s="115">
        <f>'01-FR-25 (Pág. 1)'!B28</f>
        <v>17</v>
      </c>
      <c r="C29" s="111" t="str">
        <f>'01-FR-25 (Pág. 1)'!C28</f>
        <v>05- PROMOCIÓN Y DEFENSA DE DERECHOS</v>
      </c>
      <c r="D29" s="112" t="str">
        <f>'01-FR-25 (Pág. 1)'!F28</f>
        <v>OPORTUNIDAD DE MEJORA</v>
      </c>
      <c r="E29" s="130" t="str">
        <f>'01-FR-25 (Pág. 1)'!G28</f>
        <v>Realizar la revisión de la pertinencia en el uso del formato 05-FR-21 Registro De Asistencia Secretaría Técnica Mesas De Participación De Víctimas, por cuanto en la revisión documental se encontró que la Personería Local está dando uso al formato general de Acta de Reunión 01-FR-06; esta acción se debe realizar en trabajo articulado con la responsable del proceso desde lo local, Personera Delegada para la Coordinación de Gestión de las Personerías Locales y referentes de gestión.</v>
      </c>
      <c r="F29" s="113" t="str">
        <f>'01-FR-25 (Pág. 1)'!I28</f>
        <v xml:space="preserve">Realizar reunión con referente de Derechos Humanos de la personeria local, para guiar en el uso del formato 05-FR-21 y hacer seguimuento periodicamente del uso de la documentacion.  </v>
      </c>
      <c r="G29" s="113" t="str">
        <f>'01-FR-25 (Pág. 1)'!J28</f>
        <v xml:space="preserve"> Acta de reunión</v>
      </c>
      <c r="H29" s="119">
        <f>'01-FR-25 (Pág. 1)'!N28</f>
        <v>44446</v>
      </c>
      <c r="I29" s="119">
        <f>'01-FR-25 (Pág. 1)'!O28</f>
        <v>44561</v>
      </c>
      <c r="J29" s="75"/>
      <c r="K29" s="75"/>
      <c r="L29" s="76" t="str">
        <f t="shared" si="0"/>
        <v/>
      </c>
      <c r="M29" s="77" t="s">
        <v>228</v>
      </c>
      <c r="N29" s="75"/>
      <c r="O29" s="75"/>
      <c r="P29" s="76" t="str">
        <f t="shared" si="1"/>
        <v/>
      </c>
      <c r="Q29" s="77" t="s">
        <v>228</v>
      </c>
      <c r="R29" s="75"/>
      <c r="S29" s="75"/>
      <c r="T29" s="76" t="str">
        <f t="shared" si="2"/>
        <v/>
      </c>
      <c r="U29" s="77" t="s">
        <v>228</v>
      </c>
      <c r="V29" s="127">
        <v>1</v>
      </c>
      <c r="W29" s="127">
        <v>1</v>
      </c>
      <c r="X29" s="76">
        <f t="shared" si="3"/>
        <v>1</v>
      </c>
      <c r="Y29" s="77" t="s">
        <v>212</v>
      </c>
      <c r="Z29" s="78" t="s">
        <v>103</v>
      </c>
    </row>
    <row r="30" spans="2:26" ht="159" customHeight="1" x14ac:dyDescent="0.25">
      <c r="B30" s="115">
        <f>'01-FR-25 (Pág. 1)'!B29</f>
        <v>18</v>
      </c>
      <c r="C30" s="111" t="str">
        <f>'01-FR-25 (Pág. 1)'!C29</f>
        <v>05- PROMOCIÓN Y DEFENSA DE DERECHOS</v>
      </c>
      <c r="D30" s="112" t="str">
        <f>'01-FR-25 (Pág. 1)'!F29</f>
        <v>OPORTUNIDAD DE MEJORA</v>
      </c>
      <c r="E30" s="130" t="str">
        <f>'01-FR-25 (Pág. 1)'!G29</f>
        <v>Socializar a todo el equipo de la Personería Local de los Mártires la Matriz de Requisitos Legales en trabajo articulado con la responsable del proceso desde la local, Personera Delegada para la Coordinación de Gestión de las Personerías Locales y referentes de gestión de los procesos Promoción y Defensa de Derechos y Prevención y Control a la Función Pública; donde se identifique las normas y lineamientos legales frente a la prestación del servicio desde lo local.</v>
      </c>
      <c r="F30" s="113" t="str">
        <f>'01-FR-25 (Pág. 1)'!I29</f>
        <v>Realizar reunión con equipo de trabajo de la Personeria Local, para  socializar la Matriz de Requisitos legales, para identificar las normas y lineamientos legales.</v>
      </c>
      <c r="G30" s="113" t="str">
        <f>'01-FR-25 (Pág. 1)'!J29</f>
        <v>Acta de reunión</v>
      </c>
      <c r="H30" s="119">
        <f>'01-FR-25 (Pág. 1)'!N29</f>
        <v>44446</v>
      </c>
      <c r="I30" s="119">
        <f>'01-FR-25 (Pág. 1)'!O29</f>
        <v>44561</v>
      </c>
      <c r="J30" s="75"/>
      <c r="K30" s="75"/>
      <c r="L30" s="76" t="str">
        <f t="shared" si="0"/>
        <v/>
      </c>
      <c r="M30" s="77" t="s">
        <v>228</v>
      </c>
      <c r="N30" s="75"/>
      <c r="O30" s="75"/>
      <c r="P30" s="76" t="str">
        <f t="shared" si="1"/>
        <v/>
      </c>
      <c r="Q30" s="77" t="s">
        <v>228</v>
      </c>
      <c r="R30" s="75"/>
      <c r="S30" s="75"/>
      <c r="T30" s="76" t="str">
        <f t="shared" si="2"/>
        <v/>
      </c>
      <c r="U30" s="77" t="s">
        <v>228</v>
      </c>
      <c r="V30" s="127">
        <v>1</v>
      </c>
      <c r="W30" s="127">
        <v>1</v>
      </c>
      <c r="X30" s="76">
        <f t="shared" si="3"/>
        <v>1</v>
      </c>
      <c r="Y30" s="77" t="s">
        <v>213</v>
      </c>
      <c r="Z30" s="78" t="s">
        <v>103</v>
      </c>
    </row>
    <row r="31" spans="2:26" ht="159" customHeight="1" x14ac:dyDescent="0.25">
      <c r="B31" s="115">
        <f>'01-FR-25 (Pág. 1)'!B30</f>
        <v>19</v>
      </c>
      <c r="C31" s="111" t="str">
        <f>'01-FR-25 (Pág. 1)'!C30</f>
        <v>05- PROMOCIÓN Y DEFENSA DE DERECHOS</v>
      </c>
      <c r="D31" s="112" t="str">
        <f>'01-FR-25 (Pág. 1)'!F30</f>
        <v>OPORTUNIDAD DE MEJORA</v>
      </c>
      <c r="E31" s="130" t="str">
        <f>'01-FR-25 (Pág. 1)'!G30</f>
        <v>Se recomienda agregar la nota relacionada con la protección y tratamiento de datos personales en el sistema SINPROC, para lograr uniformidad con la señalada en el formato 05-FR-50 Formulario de Requerimientos Ciudadanos, lo cual debe canalizar con la responsable del proceso desde lo local, Personera Delegada para la Coordinación de Gestión de las Personerías Locales y referentes de gestión del proceso Promoción y Defensa de Derechos.</v>
      </c>
      <c r="F31" s="113" t="str">
        <f>'01-FR-25 (Pág. 1)'!I30</f>
        <v>Se informara a la Personeria Delegada para la Coordinacion de Gestion de las Personerias Locales, para que a su vez escalen la peticion al area indicada</v>
      </c>
      <c r="G31" s="113" t="str">
        <f>'01-FR-25 (Pág. 1)'!J30</f>
        <v xml:space="preserve"> Memorando </v>
      </c>
      <c r="H31" s="119">
        <f>'01-FR-25 (Pág. 1)'!N30</f>
        <v>44446</v>
      </c>
      <c r="I31" s="119">
        <f>'01-FR-25 (Pág. 1)'!O30</f>
        <v>44561</v>
      </c>
      <c r="J31" s="75"/>
      <c r="K31" s="75"/>
      <c r="L31" s="76" t="str">
        <f t="shared" si="0"/>
        <v/>
      </c>
      <c r="M31" s="77" t="s">
        <v>228</v>
      </c>
      <c r="N31" s="75"/>
      <c r="O31" s="75"/>
      <c r="P31" s="76" t="str">
        <f t="shared" si="1"/>
        <v/>
      </c>
      <c r="Q31" s="77" t="s">
        <v>228</v>
      </c>
      <c r="R31" s="75"/>
      <c r="S31" s="75"/>
      <c r="T31" s="76" t="str">
        <f t="shared" si="2"/>
        <v/>
      </c>
      <c r="U31" s="77" t="s">
        <v>228</v>
      </c>
      <c r="V31" s="127">
        <v>1</v>
      </c>
      <c r="W31" s="127">
        <v>1</v>
      </c>
      <c r="X31" s="76">
        <f t="shared" si="3"/>
        <v>1</v>
      </c>
      <c r="Y31" s="77" t="s">
        <v>214</v>
      </c>
      <c r="Z31" s="78" t="s">
        <v>215</v>
      </c>
    </row>
    <row r="32" spans="2:26" ht="159" customHeight="1" x14ac:dyDescent="0.25">
      <c r="B32" s="115">
        <f>'01-FR-25 (Pág. 1)'!B31</f>
        <v>20</v>
      </c>
      <c r="C32" s="111" t="str">
        <f>'01-FR-25 (Pág. 1)'!C31</f>
        <v>05- PROMOCIÓN Y DEFENSA DE DERECHOS</v>
      </c>
      <c r="D32" s="112" t="str">
        <f>'01-FR-25 (Pág. 1)'!F31</f>
        <v>OPORTUNIDAD DE MEJORA</v>
      </c>
      <c r="E32" s="130" t="str">
        <f>'01-FR-25 (Pág. 1)'!G31</f>
        <v>Revisar al interior de los dos procesos las posibles salidas no conformes e incluirlas en la identificación registrada en el formato 01-FR-22, en trabajo articulado con la responsable del proceso desde lo local, Personera Delegada para la Coordinación de Gestión de las Personerías Locales y referentes de gestión de los procesos Promoción y Defensa de Derechos y Prevención y Control a la Función Pública.</v>
      </c>
      <c r="F32" s="113" t="str">
        <f>'01-FR-25 (Pág. 1)'!I31</f>
        <v>Se acordara con la Personeria Delegada para la Coordinacion de Gestion de las Personerias Locales, para revisar las salidas no conformes e incluirlas en el formato 01-FR-22</v>
      </c>
      <c r="G32" s="113" t="str">
        <f>'01-FR-25 (Pág. 1)'!J31</f>
        <v xml:space="preserve"> Acta de reunión</v>
      </c>
      <c r="H32" s="119">
        <f>'01-FR-25 (Pág. 1)'!N31</f>
        <v>44446</v>
      </c>
      <c r="I32" s="119">
        <f>'01-FR-25 (Pág. 1)'!O31</f>
        <v>44561</v>
      </c>
      <c r="J32" s="75"/>
      <c r="K32" s="75"/>
      <c r="L32" s="76" t="str">
        <f t="shared" si="0"/>
        <v/>
      </c>
      <c r="M32" s="77" t="s">
        <v>228</v>
      </c>
      <c r="N32" s="75"/>
      <c r="O32" s="75"/>
      <c r="P32" s="76" t="str">
        <f t="shared" si="1"/>
        <v/>
      </c>
      <c r="Q32" s="77" t="s">
        <v>228</v>
      </c>
      <c r="R32" s="75"/>
      <c r="S32" s="75"/>
      <c r="T32" s="76" t="str">
        <f t="shared" si="2"/>
        <v/>
      </c>
      <c r="U32" s="77" t="s">
        <v>228</v>
      </c>
      <c r="V32" s="127">
        <v>1</v>
      </c>
      <c r="W32" s="127">
        <v>1</v>
      </c>
      <c r="X32" s="76">
        <f t="shared" si="3"/>
        <v>1</v>
      </c>
      <c r="Y32" s="77" t="s">
        <v>216</v>
      </c>
      <c r="Z32" s="78" t="s">
        <v>201</v>
      </c>
    </row>
    <row r="33" spans="2:26" ht="128.4" customHeight="1" x14ac:dyDescent="0.25">
      <c r="B33" s="115">
        <f>'01-FR-25 (Pág. 1)'!B32</f>
        <v>21</v>
      </c>
      <c r="C33" s="111" t="str">
        <f>'01-FR-25 (Pág. 1)'!C32</f>
        <v>05- PROMOCIÓN Y DEFENSA DE DERECHOS</v>
      </c>
      <c r="D33" s="112" t="str">
        <f>'01-FR-25 (Pág. 1)'!F32</f>
        <v>OPORTUNIDAD DE MEJORA</v>
      </c>
      <c r="E33" s="130" t="str">
        <f>'01-FR-25 (Pág. 1)'!G32</f>
        <v>Continuar con el monitgoreo y seguimiento a las acciones y controles definidos en los riesgos como primera linea de defensa con el fin de evitar una posible materialización de estos.</v>
      </c>
      <c r="F33" s="113" t="str">
        <f>'01-FR-25 (Pág. 1)'!I32</f>
        <v xml:space="preserve">Reuniones mensuales de retroalimentacion </v>
      </c>
      <c r="G33" s="113" t="str">
        <f>'01-FR-25 (Pág. 1)'!J32</f>
        <v>Acta reunion mensual</v>
      </c>
      <c r="H33" s="119">
        <f>'01-FR-25 (Pág. 1)'!N32</f>
        <v>44449</v>
      </c>
      <c r="I33" s="119">
        <f>'01-FR-25 (Pág. 1)'!O32</f>
        <v>44561</v>
      </c>
      <c r="J33" s="75"/>
      <c r="K33" s="75"/>
      <c r="L33" s="76" t="str">
        <f t="shared" si="0"/>
        <v/>
      </c>
      <c r="M33" s="77" t="s">
        <v>228</v>
      </c>
      <c r="N33" s="75"/>
      <c r="O33" s="75"/>
      <c r="P33" s="76" t="str">
        <f t="shared" si="1"/>
        <v/>
      </c>
      <c r="Q33" s="77" t="s">
        <v>228</v>
      </c>
      <c r="R33" s="75"/>
      <c r="S33" s="75"/>
      <c r="T33" s="76" t="str">
        <f t="shared" si="2"/>
        <v/>
      </c>
      <c r="U33" s="77" t="s">
        <v>228</v>
      </c>
      <c r="V33" s="127">
        <v>1</v>
      </c>
      <c r="W33" s="127">
        <v>1</v>
      </c>
      <c r="X33" s="76">
        <f t="shared" si="3"/>
        <v>1</v>
      </c>
      <c r="Y33" s="77" t="s">
        <v>217</v>
      </c>
      <c r="Z33" s="78" t="s">
        <v>207</v>
      </c>
    </row>
    <row r="34" spans="2:26" ht="128.4" customHeight="1" x14ac:dyDescent="0.25">
      <c r="B34" s="115">
        <f>'01-FR-25 (Pág. 1)'!B33</f>
        <v>22</v>
      </c>
      <c r="C34" s="111" t="str">
        <f>'01-FR-25 (Pág. 1)'!C33</f>
        <v>05- PROMOCIÓN Y DEFENSA DE DERECHOS</v>
      </c>
      <c r="D34" s="112" t="str">
        <f>'01-FR-25 (Pág. 1)'!F33</f>
        <v>OPORTUNIDAD DE MEJORA</v>
      </c>
      <c r="E34" s="130" t="str">
        <f>'01-FR-25 (Pág. 1)'!G33</f>
        <v>Fortalecer y realizar sensibilizaciones a funcionarios y contratistas, al interior de la Personería Local de Kennedy sobre aspectos de sitribucción, acceso y uso de la información documentada y sobre politica de calidad, objetivos de calidad, contribución a la eficacia del SGC e implicaciones del incumplimiento de requisitos, como parte de la toma de conciencia en la entidad</v>
      </c>
      <c r="F34" s="113" t="str">
        <f>'01-FR-25 (Pág. 1)'!I33</f>
        <v xml:space="preserve">Reuniones mensuales de retroalimentacion </v>
      </c>
      <c r="G34" s="113" t="str">
        <f>'01-FR-25 (Pág. 1)'!J33</f>
        <v>Acta reunion mensual</v>
      </c>
      <c r="H34" s="119">
        <f>'01-FR-25 (Pág. 1)'!N33</f>
        <v>44449</v>
      </c>
      <c r="I34" s="119">
        <f>'01-FR-25 (Pág. 1)'!O33</f>
        <v>44561</v>
      </c>
      <c r="J34" s="75"/>
      <c r="K34" s="75"/>
      <c r="L34" s="76" t="str">
        <f t="shared" si="0"/>
        <v/>
      </c>
      <c r="M34" s="77" t="s">
        <v>228</v>
      </c>
      <c r="N34" s="75"/>
      <c r="O34" s="75"/>
      <c r="P34" s="76" t="str">
        <f t="shared" si="1"/>
        <v/>
      </c>
      <c r="Q34" s="77" t="s">
        <v>228</v>
      </c>
      <c r="R34" s="75"/>
      <c r="S34" s="75"/>
      <c r="T34" s="76" t="str">
        <f t="shared" si="2"/>
        <v/>
      </c>
      <c r="U34" s="77" t="s">
        <v>228</v>
      </c>
      <c r="V34" s="127">
        <v>1</v>
      </c>
      <c r="W34" s="127">
        <v>1</v>
      </c>
      <c r="X34" s="76">
        <f t="shared" si="3"/>
        <v>1</v>
      </c>
      <c r="Y34" s="77" t="s">
        <v>218</v>
      </c>
      <c r="Z34" s="78" t="s">
        <v>103</v>
      </c>
    </row>
    <row r="35" spans="2:26" ht="108" customHeight="1" x14ac:dyDescent="0.25">
      <c r="B35" s="115">
        <f>'01-FR-25 (Pág. 1)'!B34</f>
        <v>23</v>
      </c>
      <c r="C35" s="111" t="str">
        <f>'01-FR-25 (Pág. 1)'!C34</f>
        <v>05- PROMOCIÓN Y DEFENSA DE DERECHOS</v>
      </c>
      <c r="D35" s="112" t="str">
        <f>'01-FR-25 (Pág. 1)'!F34</f>
        <v>OPORTUNIDAD DE MEJORA</v>
      </c>
      <c r="E35" s="130" t="str">
        <f>'01-FR-25 (Pág. 1)'!G34</f>
        <v>3. Solicitar a la Coordinación de Personerias Locales socializacion de los planes de mejoramiento y salidas no conformes, para asi evitar el uso no correcto de estos en momentos de reporte o de ser solicitados para auditoria u otra revision</v>
      </c>
      <c r="F35" s="113" t="str">
        <f>'01-FR-25 (Pág. 1)'!I34</f>
        <v xml:space="preserve">Reuniones mensuales de retroalimentacion </v>
      </c>
      <c r="G35" s="113" t="str">
        <f>'01-FR-25 (Pág. 1)'!J34</f>
        <v>Acta reunion mensual</v>
      </c>
      <c r="H35" s="119">
        <f>'01-FR-25 (Pág. 1)'!N34</f>
        <v>44449</v>
      </c>
      <c r="I35" s="119">
        <f>'01-FR-25 (Pág. 1)'!O34</f>
        <v>44561</v>
      </c>
      <c r="J35" s="75"/>
      <c r="K35" s="75"/>
      <c r="L35" s="76" t="str">
        <f t="shared" si="0"/>
        <v/>
      </c>
      <c r="M35" s="77" t="s">
        <v>228</v>
      </c>
      <c r="N35" s="75"/>
      <c r="O35" s="75"/>
      <c r="P35" s="76" t="str">
        <f t="shared" si="1"/>
        <v/>
      </c>
      <c r="Q35" s="77" t="s">
        <v>228</v>
      </c>
      <c r="R35" s="75"/>
      <c r="S35" s="75"/>
      <c r="T35" s="76" t="str">
        <f t="shared" si="2"/>
        <v/>
      </c>
      <c r="U35" s="77" t="s">
        <v>228</v>
      </c>
      <c r="V35" s="127">
        <v>1</v>
      </c>
      <c r="W35" s="127">
        <v>1</v>
      </c>
      <c r="X35" s="76">
        <f t="shared" si="3"/>
        <v>1</v>
      </c>
      <c r="Y35" s="77" t="s">
        <v>219</v>
      </c>
      <c r="Z35" s="78" t="s">
        <v>201</v>
      </c>
    </row>
    <row r="36" spans="2:26" ht="108" customHeight="1" x14ac:dyDescent="0.25">
      <c r="B36" s="115">
        <f>'01-FR-25 (Pág. 1)'!B35</f>
        <v>24</v>
      </c>
      <c r="C36" s="111" t="str">
        <f>'01-FR-25 (Pág. 1)'!C35</f>
        <v>05- PROMOCIÓN Y DEFENSA DE DERECHOS</v>
      </c>
      <c r="D36" s="112" t="str">
        <f>'01-FR-25 (Pág. 1)'!F35</f>
        <v>OPORTUNIDAD DE MEJORA</v>
      </c>
      <c r="E36" s="130" t="str">
        <f>'01-FR-25 (Pág. 1)'!G35</f>
        <v>4. Se recomienda que en las actas de reuniones asi sean realizadas de manera virtual , se registren las firmas (digital) de todos los asistentes</v>
      </c>
      <c r="F36" s="113" t="str">
        <f>'01-FR-25 (Pág. 1)'!I35</f>
        <v xml:space="preserve">Reuniones mensuales de retroalimentacion </v>
      </c>
      <c r="G36" s="113" t="str">
        <f>'01-FR-25 (Pág. 1)'!J35</f>
        <v>Acta reunion mensual</v>
      </c>
      <c r="H36" s="119">
        <f>'01-FR-25 (Pág. 1)'!N35</f>
        <v>44449</v>
      </c>
      <c r="I36" s="119">
        <f>'01-FR-25 (Pág. 1)'!O35</f>
        <v>44561</v>
      </c>
      <c r="J36" s="75"/>
      <c r="K36" s="75"/>
      <c r="L36" s="76" t="str">
        <f t="shared" si="0"/>
        <v/>
      </c>
      <c r="M36" s="77" t="s">
        <v>228</v>
      </c>
      <c r="N36" s="75"/>
      <c r="O36" s="75"/>
      <c r="P36" s="76" t="str">
        <f t="shared" si="1"/>
        <v/>
      </c>
      <c r="Q36" s="77" t="s">
        <v>228</v>
      </c>
      <c r="R36" s="75"/>
      <c r="S36" s="75"/>
      <c r="T36" s="76" t="str">
        <f t="shared" si="2"/>
        <v/>
      </c>
      <c r="U36" s="77" t="s">
        <v>228</v>
      </c>
      <c r="V36" s="127">
        <v>1</v>
      </c>
      <c r="W36" s="127">
        <v>1</v>
      </c>
      <c r="X36" s="76">
        <f t="shared" si="3"/>
        <v>1</v>
      </c>
      <c r="Y36" s="77" t="s">
        <v>220</v>
      </c>
      <c r="Z36" s="78" t="s">
        <v>221</v>
      </c>
    </row>
    <row r="37" spans="2:26" ht="108" customHeight="1" x14ac:dyDescent="0.25">
      <c r="B37" s="115">
        <f>'01-FR-25 (Pág. 1)'!B36</f>
        <v>25</v>
      </c>
      <c r="C37" s="111" t="str">
        <f>'01-FR-25 (Pág. 1)'!C36</f>
        <v>05- PROMOCIÓN Y DEFENSA DE DERECHOS</v>
      </c>
      <c r="D37" s="112" t="str">
        <f>'01-FR-25 (Pág. 1)'!F36</f>
        <v>OPORTUNIDAD DE MEJORA</v>
      </c>
      <c r="E37" s="130" t="str">
        <f>'01-FR-25 (Pág. 1)'!G36</f>
        <v xml:space="preserve">5. Descargar de acuerdo con la necesidad, plantillas desde la guia de comunicaciones como tambien los formatos desde el aplicativo ISOLUCION, con el fin de garantizar el uso adecuado de la documentacion controlada, evitando mantener copias en los computadores, lo cual genera un mal uso de los documentos controlados. </v>
      </c>
      <c r="F37" s="113" t="str">
        <f>'01-FR-25 (Pág. 1)'!I36</f>
        <v xml:space="preserve">Reuniones mensuales de retroalimentacion </v>
      </c>
      <c r="G37" s="113" t="str">
        <f>'01-FR-25 (Pág. 1)'!J36</f>
        <v>Acta reunion mensual</v>
      </c>
      <c r="H37" s="119">
        <f>'01-FR-25 (Pág. 1)'!N36</f>
        <v>44449</v>
      </c>
      <c r="I37" s="119">
        <f>'01-FR-25 (Pág. 1)'!O36</f>
        <v>44561</v>
      </c>
      <c r="J37" s="75"/>
      <c r="K37" s="75"/>
      <c r="L37" s="76" t="str">
        <f t="shared" si="0"/>
        <v/>
      </c>
      <c r="M37" s="77" t="s">
        <v>228</v>
      </c>
      <c r="N37" s="75"/>
      <c r="O37" s="75"/>
      <c r="P37" s="76" t="str">
        <f t="shared" si="1"/>
        <v/>
      </c>
      <c r="Q37" s="77" t="s">
        <v>228</v>
      </c>
      <c r="R37" s="75"/>
      <c r="S37" s="75"/>
      <c r="T37" s="76" t="str">
        <f t="shared" si="2"/>
        <v/>
      </c>
      <c r="U37" s="77" t="s">
        <v>228</v>
      </c>
      <c r="V37" s="127">
        <v>1</v>
      </c>
      <c r="W37" s="127">
        <v>1</v>
      </c>
      <c r="X37" s="76">
        <f t="shared" si="3"/>
        <v>1</v>
      </c>
      <c r="Y37" s="77" t="s">
        <v>222</v>
      </c>
      <c r="Z37" s="78" t="s">
        <v>103</v>
      </c>
    </row>
    <row r="38" spans="2:26" ht="108" customHeight="1" x14ac:dyDescent="0.25">
      <c r="B38" s="115">
        <f>'01-FR-25 (Pág. 1)'!B37</f>
        <v>26</v>
      </c>
      <c r="C38" s="111" t="str">
        <f>'01-FR-25 (Pág. 1)'!C37</f>
        <v>05- PROMOCIÓN Y DEFENSA DE DERECHOS</v>
      </c>
      <c r="D38" s="112" t="str">
        <f>'01-FR-25 (Pág. 1)'!F37</f>
        <v>OPORTUNIDAD DE MEJORA</v>
      </c>
      <c r="E38" s="130" t="str">
        <f>'01-FR-25 (Pág. 1)'!G37</f>
        <v>7. Gestionar la transferencia documental primaria de los documentos o expedientes que reposan en los archivos de gestion de la Personeria Local de kennedy al archivo central , de conformidad con los lineamientos de la circular 012 del 23 de junio de 2021</v>
      </c>
      <c r="F38" s="113" t="str">
        <f>'01-FR-25 (Pág. 1)'!I37</f>
        <v>Reuniones mensuales de retroalimentacion  y jornadas de archivo en los turnos de asitencia a las oficina de la Personeria Local a los funcionariios designados</v>
      </c>
      <c r="G38" s="113" t="str">
        <f>'01-FR-25 (Pág. 1)'!J37</f>
        <v>Acta reunion mensual</v>
      </c>
      <c r="H38" s="119">
        <f>'01-FR-25 (Pág. 1)'!N37</f>
        <v>44449</v>
      </c>
      <c r="I38" s="119">
        <f>'01-FR-25 (Pág. 1)'!O37</f>
        <v>44561</v>
      </c>
      <c r="J38" s="75"/>
      <c r="K38" s="75"/>
      <c r="L38" s="76" t="str">
        <f t="shared" si="0"/>
        <v/>
      </c>
      <c r="M38" s="77" t="s">
        <v>228</v>
      </c>
      <c r="N38" s="75"/>
      <c r="O38" s="75"/>
      <c r="P38" s="76" t="str">
        <f t="shared" si="1"/>
        <v/>
      </c>
      <c r="Q38" s="77" t="s">
        <v>228</v>
      </c>
      <c r="R38" s="75"/>
      <c r="S38" s="75"/>
      <c r="T38" s="76" t="str">
        <f t="shared" si="2"/>
        <v/>
      </c>
      <c r="U38" s="77" t="s">
        <v>228</v>
      </c>
      <c r="V38" s="127">
        <v>1</v>
      </c>
      <c r="W38" s="127">
        <v>1</v>
      </c>
      <c r="X38" s="76">
        <f t="shared" si="3"/>
        <v>1</v>
      </c>
      <c r="Y38" s="77" t="s">
        <v>223</v>
      </c>
      <c r="Z38" s="78" t="s">
        <v>207</v>
      </c>
    </row>
    <row r="39" spans="2:26" ht="270" customHeight="1" x14ac:dyDescent="0.25">
      <c r="B39" s="115">
        <f>'01-FR-25 (Pág. 1)'!B38</f>
        <v>27</v>
      </c>
      <c r="C39" s="111" t="str">
        <f>'01-FR-25 (Pág. 1)'!C38</f>
        <v>05- PROMOCIÓN Y DEFENSA DE DERECHOS</v>
      </c>
      <c r="D39" s="112" t="str">
        <f>'01-FR-25 (Pág. 1)'!F38</f>
        <v>NO CONFORMIDAD</v>
      </c>
      <c r="E39" s="130" t="str">
        <f>'01-FR-25 (Pág. 1)'!G38</f>
        <v>Numeral 7.5. Información documentada, en sus numerales 7.5.3. Control de la información documentada,. No se está dando el uso correcto a los documentos controlados, al manipularse los encabezados o utilizarse plantillas no autorizadas.
Se evidenció durante la auditoría que el formato 05-FR-02 Formato de Solicitud de Impulso Procesal Versión 2 utilizado en desarrollo de la prestación de su servicio no concuerda con la versión vigente por cuanto fue modificado el encabezado incumpliendo lo establecido en la Guía Para La Elaboración de Documentos Controlados 01-GU-01 y sin ser gestionada la modificación conforme con el Procedimiento Para la Creación, Actualización y Eliminación de Documentos Controlados 01-PT-02 vigente.
Se evidenció durante la auditoría que el formato 05-FR-02 Formato de Solicitud de Impulso Procesal Versión 2 utilizado en desarrollo de la prestación de su servicio no concuerda con la versión vigente por cuanto fue modificado el encabezado incumpliendo lo establecido en la Guía Para La Elaboración de Documentos Controlados 01-GU-01 y sin ser gestionada la modificación conforme con el Procedimiento Para la Creación, Actualización y Eliminación de Documentos Controlados 01-PT-02 vigente.
Se evidencia que en el memorando radicado bajo el número 2021IE0016671 de 2 de julio de 2021, no se está usando la plantilla de memorando estipulado por la Oficina Asesora de Comunicaciones-OAC en la guía de comunicaciones cargada en Isolución; por lo anterior se determina una No Conformidad por el incumplimiento del requisito referente al Control de la Información Documentada del numeral 7.5.3.2, literal C, Control de Cambios, del capítulo 7 Apoyo Norma ISO 9001:2015.</v>
      </c>
      <c r="F39" s="113" t="str">
        <f>'01-FR-25 (Pág. 1)'!I38</f>
        <v>Descargar de acuerdo con la necesidad, plantillas, formatos y procedimientos necesarios desde el aplicativo ISOLUCION, con el fin de garantizar el uso adecuado de la documentación controlada, evitando mantener copias en los computadores, que puedan generar mal uso de lo logos, plantillas y formatos y realizar su uso sin modificarlos.</v>
      </c>
      <c r="G39" s="113" t="str">
        <f>'01-FR-25 (Pág. 1)'!J38</f>
        <v>Actas de seguimiento mensual</v>
      </c>
      <c r="H39" s="119">
        <f>'01-FR-25 (Pág. 1)'!N38</f>
        <v>44446</v>
      </c>
      <c r="I39" s="119">
        <f>'01-FR-25 (Pág. 1)'!O38</f>
        <v>44560</v>
      </c>
      <c r="J39" s="75"/>
      <c r="K39" s="75"/>
      <c r="L39" s="76" t="str">
        <f t="shared" si="0"/>
        <v/>
      </c>
      <c r="M39" s="77" t="s">
        <v>228</v>
      </c>
      <c r="N39" s="75"/>
      <c r="O39" s="75"/>
      <c r="P39" s="76" t="str">
        <f t="shared" si="1"/>
        <v/>
      </c>
      <c r="Q39" s="77" t="s">
        <v>228</v>
      </c>
      <c r="R39" s="75"/>
      <c r="S39" s="75"/>
      <c r="T39" s="76" t="str">
        <f t="shared" si="2"/>
        <v/>
      </c>
      <c r="U39" s="77" t="s">
        <v>228</v>
      </c>
      <c r="V39" s="127">
        <v>1</v>
      </c>
      <c r="W39" s="127">
        <v>1</v>
      </c>
      <c r="X39" s="76">
        <f t="shared" si="3"/>
        <v>1</v>
      </c>
      <c r="Y39" s="77" t="s">
        <v>224</v>
      </c>
      <c r="Z39" s="78" t="s">
        <v>186</v>
      </c>
    </row>
    <row r="40" spans="2:26" ht="135" customHeight="1" x14ac:dyDescent="0.25">
      <c r="B40" s="115">
        <f>'01-FR-25 (Pág. 1)'!B39</f>
        <v>28</v>
      </c>
      <c r="C40" s="111" t="str">
        <f>'01-FR-25 (Pág. 1)'!C39</f>
        <v>05- PROMOCIÓN Y DEFENSA DE DERECHOS</v>
      </c>
      <c r="D40" s="112" t="str">
        <f>'01-FR-25 (Pág. 1)'!F39</f>
        <v>NO CONFORMIDAD</v>
      </c>
      <c r="E40" s="130" t="str">
        <f>'01-FR-25 (Pág. 1)'!G39</f>
        <v>Se ha materializado la salida no conforme “incumplimiento en los tiempos de respuesta a requerimientos”, aunque por directriz se estipulan 60 días como máximo, se tienen casos abiertos con tiempos mayores. La personería local evidencia que se han realizado seguimiento a los casos mayores a 60 días, sin embargo, no se observan acciones preventivas que mitiguen su materialización.
Numeral 8.7 Control de las Salidas no conformes en su numeral 8.7.2., en su literal B.  Materialización de la salida no conforme “incumplimiento en los tiempos de respuesta a requerimientos” por inconvenientes con el sistema de radicacion Sirius y no evidencia de acto administrativo interno que establezca de acuerdo a nuevas pautas normativas post-covid 19 nuevos tiempos para respuesta a requerimientos evitando futuras acciones de tutela que afecten el nombre de la sede local y por ende la Entidad.</v>
      </c>
      <c r="F40" s="113" t="str">
        <f>'01-FR-25 (Pág. 1)'!I39</f>
        <v>Se continuará con el seguimiento mensual y permanente a los requerimientos con mas de 60 dias habiles sin finalizar, por parte del Personero Local</v>
      </c>
      <c r="G40" s="113" t="str">
        <f>'01-FR-25 (Pág. 1)'!J39</f>
        <v>Acta de Reunión</v>
      </c>
      <c r="H40" s="119">
        <f>'01-FR-25 (Pág. 1)'!N39</f>
        <v>44446</v>
      </c>
      <c r="I40" s="119">
        <f>'01-FR-25 (Pág. 1)'!O39</f>
        <v>44592</v>
      </c>
      <c r="J40" s="75"/>
      <c r="K40" s="75"/>
      <c r="L40" s="76" t="str">
        <f t="shared" si="0"/>
        <v/>
      </c>
      <c r="M40" s="77" t="s">
        <v>228</v>
      </c>
      <c r="N40" s="75"/>
      <c r="O40" s="75"/>
      <c r="P40" s="76" t="str">
        <f t="shared" si="1"/>
        <v/>
      </c>
      <c r="Q40" s="77" t="s">
        <v>228</v>
      </c>
      <c r="R40" s="75"/>
      <c r="S40" s="75"/>
      <c r="T40" s="76" t="str">
        <f t="shared" si="2"/>
        <v/>
      </c>
      <c r="U40" s="77" t="s">
        <v>228</v>
      </c>
      <c r="V40" s="127">
        <v>1</v>
      </c>
      <c r="W40" s="127">
        <v>1</v>
      </c>
      <c r="X40" s="76">
        <f t="shared" si="3"/>
        <v>1</v>
      </c>
      <c r="Y40" s="77" t="s">
        <v>225</v>
      </c>
      <c r="Z40" s="78" t="s">
        <v>226</v>
      </c>
    </row>
    <row r="41" spans="2:26" ht="156.6" customHeight="1" x14ac:dyDescent="0.25">
      <c r="B41" s="115">
        <f>'01-FR-25 (Pág. 1)'!B40</f>
        <v>29</v>
      </c>
      <c r="C41" s="111" t="str">
        <f>'01-FR-25 (Pág. 1)'!C40</f>
        <v>05- PROMOCIÓN Y DEFENSA DE DERECHOS</v>
      </c>
      <c r="D41" s="112" t="str">
        <f>'01-FR-25 (Pág. 1)'!F40</f>
        <v>NO CONFORMIDAD</v>
      </c>
      <c r="E41" s="130" t="str">
        <f>'01-FR-25 (Pág. 1)'!G40</f>
        <v>Por otra parte, el formato 06-FR-04 Verificación De Contratos Selección Abreviada se presentó con modificación en el encabezado incumpliendo lo establecido en la Guía Para La Elaboración de Documentos Controlados 01-GU-01.
Se deja una No Conformidad relacionada con Numeral 7.5. Información documentada, en sus numerales 7.5.3. Control de la información documentada, pues no se está dando el uso correcto a los documentos controlados, al manipularse los encabezados o utilizarse plantillas no autorizadas.. Evidencia: Plantilla de oficio sin logos de Icontec; formato 06-FR-01 Plan de Gestión de Prevención y Control a la Función Pública con logo no autorizado.</v>
      </c>
      <c r="F41" s="113" t="str">
        <f>'01-FR-25 (Pág. 1)'!I40</f>
        <v>Se realizara reunión con todos los funcionarios adscritos al proceso de prevención y control a la función pública, para el uso adecuado de los intrumentos y se realizara verificación periodica por parte del Personero Local</v>
      </c>
      <c r="G41" s="113" t="str">
        <f>'01-FR-25 (Pág. 1)'!J40</f>
        <v>Acta de reunión</v>
      </c>
      <c r="H41" s="119">
        <f>'01-FR-25 (Pág. 1)'!N40</f>
        <v>44446</v>
      </c>
      <c r="I41" s="119">
        <f>'01-FR-25 (Pág. 1)'!O40</f>
        <v>44561</v>
      </c>
      <c r="J41" s="75"/>
      <c r="K41" s="75"/>
      <c r="L41" s="76" t="str">
        <f t="shared" ref="L41:L104" si="4">IF(J41="","",K41/J41)</f>
        <v/>
      </c>
      <c r="M41" s="77" t="s">
        <v>228</v>
      </c>
      <c r="N41" s="75"/>
      <c r="O41" s="75"/>
      <c r="P41" s="76" t="str">
        <f t="shared" ref="P41:P104" si="5">IF(N41="","",O41/N41)</f>
        <v/>
      </c>
      <c r="Q41" s="77" t="s">
        <v>228</v>
      </c>
      <c r="R41" s="75"/>
      <c r="S41" s="75"/>
      <c r="T41" s="76" t="str">
        <f t="shared" ref="T41:T104" si="6">IF(R41="","",S41/R41)</f>
        <v/>
      </c>
      <c r="U41" s="77" t="s">
        <v>228</v>
      </c>
      <c r="V41" s="127">
        <v>1</v>
      </c>
      <c r="W41" s="127">
        <v>1</v>
      </c>
      <c r="X41" s="76">
        <f t="shared" ref="X41:X104" si="7">IF(V41="","",W41/V41)</f>
        <v>1</v>
      </c>
      <c r="Y41" s="77" t="s">
        <v>227</v>
      </c>
      <c r="Z41" s="78" t="s">
        <v>103</v>
      </c>
    </row>
    <row r="42" spans="2:26" ht="39" customHeight="1" x14ac:dyDescent="0.25">
      <c r="B42" s="115">
        <f>'01-FR-25 (Pág. 1)'!B41</f>
        <v>0</v>
      </c>
      <c r="C42" s="111">
        <f>'01-FR-25 (Pág. 1)'!C41</f>
        <v>0</v>
      </c>
      <c r="D42" s="112">
        <f>'01-FR-25 (Pág. 1)'!F41</f>
        <v>0</v>
      </c>
      <c r="E42" s="130">
        <f>'01-FR-25 (Pág. 1)'!G41</f>
        <v>0</v>
      </c>
      <c r="F42" s="113">
        <f>'01-FR-25 (Pág. 1)'!I41</f>
        <v>0</v>
      </c>
      <c r="G42" s="113">
        <f>'01-FR-25 (Pág. 1)'!J41</f>
        <v>0</v>
      </c>
      <c r="H42" s="119">
        <f>'01-FR-25 (Pág. 1)'!N41</f>
        <v>0</v>
      </c>
      <c r="I42" s="119">
        <f>'01-FR-25 (Pág. 1)'!O41</f>
        <v>0</v>
      </c>
      <c r="J42" s="75"/>
      <c r="K42" s="75"/>
      <c r="L42" s="76" t="str">
        <f t="shared" si="4"/>
        <v/>
      </c>
      <c r="M42" s="77"/>
      <c r="N42" s="75"/>
      <c r="O42" s="75"/>
      <c r="P42" s="76" t="str">
        <f t="shared" si="5"/>
        <v/>
      </c>
      <c r="Q42" s="77"/>
      <c r="R42" s="75"/>
      <c r="S42" s="75"/>
      <c r="T42" s="76" t="str">
        <f t="shared" si="6"/>
        <v/>
      </c>
      <c r="U42" s="77"/>
      <c r="V42" s="75"/>
      <c r="W42" s="75"/>
      <c r="X42" s="76" t="str">
        <f t="shared" si="7"/>
        <v/>
      </c>
      <c r="Y42" s="77"/>
      <c r="Z42" s="78"/>
    </row>
    <row r="43" spans="2:26" ht="39" customHeight="1" x14ac:dyDescent="0.25">
      <c r="B43" s="115">
        <f>'01-FR-25 (Pág. 1)'!B42</f>
        <v>0</v>
      </c>
      <c r="C43" s="116">
        <f>'01-FR-25 (Pág. 1)'!C42</f>
        <v>0</v>
      </c>
      <c r="D43" s="117">
        <f>'01-FR-25 (Pág. 1)'!F42</f>
        <v>0</v>
      </c>
      <c r="E43" s="130">
        <f>'01-FR-25 (Pág. 1)'!G42</f>
        <v>0</v>
      </c>
      <c r="F43" s="118">
        <f>'01-FR-25 (Pág. 1)'!I42</f>
        <v>0</v>
      </c>
      <c r="G43" s="118">
        <f>'01-FR-25 (Pág. 1)'!J42</f>
        <v>0</v>
      </c>
      <c r="H43" s="119">
        <f>'01-FR-25 (Pág. 1)'!N42</f>
        <v>0</v>
      </c>
      <c r="I43" s="119">
        <f>'01-FR-25 (Pág. 1)'!O42</f>
        <v>0</v>
      </c>
      <c r="J43" s="75"/>
      <c r="K43" s="75"/>
      <c r="L43" s="76" t="str">
        <f t="shared" si="4"/>
        <v/>
      </c>
      <c r="M43" s="77"/>
      <c r="N43" s="75"/>
      <c r="O43" s="75"/>
      <c r="P43" s="76" t="str">
        <f t="shared" si="5"/>
        <v/>
      </c>
      <c r="Q43" s="77"/>
      <c r="R43" s="75"/>
      <c r="S43" s="75"/>
      <c r="T43" s="76" t="str">
        <f t="shared" si="6"/>
        <v/>
      </c>
      <c r="U43" s="77"/>
      <c r="V43" s="75"/>
      <c r="W43" s="75"/>
      <c r="X43" s="76" t="str">
        <f t="shared" si="7"/>
        <v/>
      </c>
      <c r="Y43" s="77"/>
      <c r="Z43" s="78"/>
    </row>
    <row r="44" spans="2:26" ht="39" customHeight="1" x14ac:dyDescent="0.25">
      <c r="B44" s="115">
        <f>'01-FR-25 (Pág. 1)'!B43</f>
        <v>0</v>
      </c>
      <c r="C44" s="116">
        <f>'01-FR-25 (Pág. 1)'!C43</f>
        <v>0</v>
      </c>
      <c r="D44" s="117">
        <f>'01-FR-25 (Pág. 1)'!F43</f>
        <v>0</v>
      </c>
      <c r="E44" s="130">
        <f>'01-FR-25 (Pág. 1)'!G43</f>
        <v>0</v>
      </c>
      <c r="F44" s="118">
        <f>'01-FR-25 (Pág. 1)'!I43</f>
        <v>0</v>
      </c>
      <c r="G44" s="118">
        <f>'01-FR-25 (Pág. 1)'!J43</f>
        <v>0</v>
      </c>
      <c r="H44" s="119">
        <f>'01-FR-25 (Pág. 1)'!N43</f>
        <v>0</v>
      </c>
      <c r="I44" s="119">
        <f>'01-FR-25 (Pág. 1)'!O43</f>
        <v>0</v>
      </c>
      <c r="J44" s="75"/>
      <c r="K44" s="75"/>
      <c r="L44" s="76" t="str">
        <f t="shared" si="4"/>
        <v/>
      </c>
      <c r="M44" s="77"/>
      <c r="N44" s="75"/>
      <c r="O44" s="75"/>
      <c r="P44" s="76" t="str">
        <f t="shared" si="5"/>
        <v/>
      </c>
      <c r="Q44" s="77"/>
      <c r="R44" s="75"/>
      <c r="S44" s="75"/>
      <c r="T44" s="76" t="str">
        <f t="shared" si="6"/>
        <v/>
      </c>
      <c r="U44" s="77"/>
      <c r="V44" s="75"/>
      <c r="W44" s="75"/>
      <c r="X44" s="76" t="str">
        <f t="shared" si="7"/>
        <v/>
      </c>
      <c r="Y44" s="77"/>
      <c r="Z44" s="78"/>
    </row>
    <row r="45" spans="2:26" ht="39" customHeight="1" x14ac:dyDescent="0.25">
      <c r="B45" s="115">
        <f>'01-FR-25 (Pág. 1)'!B44</f>
        <v>0</v>
      </c>
      <c r="C45" s="116">
        <f>'01-FR-25 (Pág. 1)'!C44</f>
        <v>0</v>
      </c>
      <c r="D45" s="117">
        <f>'01-FR-25 (Pág. 1)'!F44</f>
        <v>0</v>
      </c>
      <c r="E45" s="130">
        <f>'01-FR-25 (Pág. 1)'!G44</f>
        <v>0</v>
      </c>
      <c r="F45" s="118">
        <f>'01-FR-25 (Pág. 1)'!I44</f>
        <v>0</v>
      </c>
      <c r="G45" s="118">
        <f>'01-FR-25 (Pág. 1)'!J44</f>
        <v>0</v>
      </c>
      <c r="H45" s="119">
        <f>'01-FR-25 (Pág. 1)'!N44</f>
        <v>0</v>
      </c>
      <c r="I45" s="119">
        <f>'01-FR-25 (Pág. 1)'!O44</f>
        <v>0</v>
      </c>
      <c r="J45" s="75"/>
      <c r="K45" s="75"/>
      <c r="L45" s="76" t="str">
        <f t="shared" si="4"/>
        <v/>
      </c>
      <c r="M45" s="77"/>
      <c r="N45" s="75"/>
      <c r="O45" s="75"/>
      <c r="P45" s="76" t="str">
        <f t="shared" si="5"/>
        <v/>
      </c>
      <c r="Q45" s="77"/>
      <c r="R45" s="75"/>
      <c r="S45" s="75"/>
      <c r="T45" s="76" t="str">
        <f t="shared" si="6"/>
        <v/>
      </c>
      <c r="U45" s="77"/>
      <c r="V45" s="75"/>
      <c r="W45" s="75"/>
      <c r="X45" s="76" t="str">
        <f t="shared" si="7"/>
        <v/>
      </c>
      <c r="Y45" s="77"/>
      <c r="Z45" s="78"/>
    </row>
    <row r="46" spans="2:26" ht="39" customHeight="1" x14ac:dyDescent="0.25">
      <c r="B46" s="115">
        <f>'01-FR-25 (Pág. 1)'!B45</f>
        <v>0</v>
      </c>
      <c r="C46" s="116">
        <f>'01-FR-25 (Pág. 1)'!C45</f>
        <v>0</v>
      </c>
      <c r="D46" s="117">
        <f>'01-FR-25 (Pág. 1)'!F45</f>
        <v>0</v>
      </c>
      <c r="E46" s="130">
        <f>'01-FR-25 (Pág. 1)'!G45</f>
        <v>0</v>
      </c>
      <c r="F46" s="118">
        <f>'01-FR-25 (Pág. 1)'!I45</f>
        <v>0</v>
      </c>
      <c r="G46" s="118">
        <f>'01-FR-25 (Pág. 1)'!J45</f>
        <v>0</v>
      </c>
      <c r="H46" s="119">
        <f>'01-FR-25 (Pág. 1)'!N45</f>
        <v>0</v>
      </c>
      <c r="I46" s="119">
        <f>'01-FR-25 (Pág. 1)'!O45</f>
        <v>0</v>
      </c>
      <c r="J46" s="75"/>
      <c r="K46" s="75"/>
      <c r="L46" s="76" t="str">
        <f t="shared" si="4"/>
        <v/>
      </c>
      <c r="M46" s="77"/>
      <c r="N46" s="75"/>
      <c r="O46" s="75"/>
      <c r="P46" s="76" t="str">
        <f t="shared" si="5"/>
        <v/>
      </c>
      <c r="Q46" s="77"/>
      <c r="R46" s="75"/>
      <c r="S46" s="75"/>
      <c r="T46" s="76" t="str">
        <f t="shared" si="6"/>
        <v/>
      </c>
      <c r="U46" s="77"/>
      <c r="V46" s="75"/>
      <c r="W46" s="75"/>
      <c r="X46" s="76" t="str">
        <f t="shared" si="7"/>
        <v/>
      </c>
      <c r="Y46" s="77"/>
      <c r="Z46" s="78"/>
    </row>
    <row r="47" spans="2:26" ht="39" customHeight="1" x14ac:dyDescent="0.25">
      <c r="B47" s="115">
        <f>'01-FR-25 (Pág. 1)'!B46</f>
        <v>0</v>
      </c>
      <c r="C47" s="116">
        <f>'01-FR-25 (Pág. 1)'!C46</f>
        <v>0</v>
      </c>
      <c r="D47" s="117">
        <f>'01-FR-25 (Pág. 1)'!F46</f>
        <v>0</v>
      </c>
      <c r="E47" s="130">
        <f>'01-FR-25 (Pág. 1)'!G46</f>
        <v>0</v>
      </c>
      <c r="F47" s="118">
        <f>'01-FR-25 (Pág. 1)'!I46</f>
        <v>0</v>
      </c>
      <c r="G47" s="118">
        <f>'01-FR-25 (Pág. 1)'!J46</f>
        <v>0</v>
      </c>
      <c r="H47" s="119">
        <f>'01-FR-25 (Pág. 1)'!N46</f>
        <v>0</v>
      </c>
      <c r="I47" s="119">
        <f>'01-FR-25 (Pág. 1)'!O46</f>
        <v>0</v>
      </c>
      <c r="J47" s="75"/>
      <c r="K47" s="75"/>
      <c r="L47" s="76" t="str">
        <f t="shared" si="4"/>
        <v/>
      </c>
      <c r="M47" s="77"/>
      <c r="N47" s="75"/>
      <c r="O47" s="75"/>
      <c r="P47" s="76" t="str">
        <f t="shared" si="5"/>
        <v/>
      </c>
      <c r="Q47" s="77"/>
      <c r="R47" s="75"/>
      <c r="S47" s="75"/>
      <c r="T47" s="76" t="str">
        <f t="shared" si="6"/>
        <v/>
      </c>
      <c r="U47" s="77"/>
      <c r="V47" s="75"/>
      <c r="W47" s="75"/>
      <c r="X47" s="76" t="str">
        <f t="shared" si="7"/>
        <v/>
      </c>
      <c r="Y47" s="77"/>
      <c r="Z47" s="78"/>
    </row>
    <row r="48" spans="2:26" ht="39" customHeight="1" x14ac:dyDescent="0.25">
      <c r="B48" s="115">
        <f>'01-FR-25 (Pág. 1)'!B47</f>
        <v>0</v>
      </c>
      <c r="C48" s="116">
        <f>'01-FR-25 (Pág. 1)'!C47</f>
        <v>0</v>
      </c>
      <c r="D48" s="117">
        <f>'01-FR-25 (Pág. 1)'!F47</f>
        <v>0</v>
      </c>
      <c r="E48" s="130">
        <f>'01-FR-25 (Pág. 1)'!G47</f>
        <v>0</v>
      </c>
      <c r="F48" s="118">
        <f>'01-FR-25 (Pág. 1)'!I47</f>
        <v>0</v>
      </c>
      <c r="G48" s="118">
        <f>'01-FR-25 (Pág. 1)'!J47</f>
        <v>0</v>
      </c>
      <c r="H48" s="119">
        <f>'01-FR-25 (Pág. 1)'!N47</f>
        <v>0</v>
      </c>
      <c r="I48" s="119">
        <f>'01-FR-25 (Pág. 1)'!O47</f>
        <v>0</v>
      </c>
      <c r="J48" s="75"/>
      <c r="K48" s="75"/>
      <c r="L48" s="76" t="str">
        <f t="shared" si="4"/>
        <v/>
      </c>
      <c r="M48" s="77"/>
      <c r="N48" s="75"/>
      <c r="O48" s="75"/>
      <c r="P48" s="76" t="str">
        <f t="shared" si="5"/>
        <v/>
      </c>
      <c r="Q48" s="77"/>
      <c r="R48" s="75"/>
      <c r="S48" s="75"/>
      <c r="T48" s="76" t="str">
        <f t="shared" si="6"/>
        <v/>
      </c>
      <c r="U48" s="77"/>
      <c r="V48" s="75"/>
      <c r="W48" s="75"/>
      <c r="X48" s="76" t="str">
        <f t="shared" si="7"/>
        <v/>
      </c>
      <c r="Y48" s="77"/>
      <c r="Z48" s="78"/>
    </row>
    <row r="49" spans="2:26" ht="39" customHeight="1" x14ac:dyDescent="0.25">
      <c r="B49" s="115">
        <f>'01-FR-25 (Pág. 1)'!B48</f>
        <v>0</v>
      </c>
      <c r="C49" s="116">
        <f>'01-FR-25 (Pág. 1)'!C48</f>
        <v>0</v>
      </c>
      <c r="D49" s="117">
        <f>'01-FR-25 (Pág. 1)'!F48</f>
        <v>0</v>
      </c>
      <c r="E49" s="130">
        <f>'01-FR-25 (Pág. 1)'!G48</f>
        <v>0</v>
      </c>
      <c r="F49" s="118">
        <f>'01-FR-25 (Pág. 1)'!I48</f>
        <v>0</v>
      </c>
      <c r="G49" s="118">
        <f>'01-FR-25 (Pág. 1)'!J48</f>
        <v>0</v>
      </c>
      <c r="H49" s="119">
        <f>'01-FR-25 (Pág. 1)'!N48</f>
        <v>0</v>
      </c>
      <c r="I49" s="119">
        <f>'01-FR-25 (Pág. 1)'!O48</f>
        <v>0</v>
      </c>
      <c r="J49" s="75"/>
      <c r="K49" s="75"/>
      <c r="L49" s="76" t="str">
        <f t="shared" si="4"/>
        <v/>
      </c>
      <c r="M49" s="77"/>
      <c r="N49" s="75"/>
      <c r="O49" s="75"/>
      <c r="P49" s="76" t="str">
        <f t="shared" si="5"/>
        <v/>
      </c>
      <c r="Q49" s="77"/>
      <c r="R49" s="75"/>
      <c r="S49" s="75"/>
      <c r="T49" s="76" t="str">
        <f t="shared" si="6"/>
        <v/>
      </c>
      <c r="U49" s="77"/>
      <c r="V49" s="75"/>
      <c r="W49" s="75"/>
      <c r="X49" s="76" t="str">
        <f t="shared" si="7"/>
        <v/>
      </c>
      <c r="Y49" s="77"/>
      <c r="Z49" s="78"/>
    </row>
    <row r="50" spans="2:26" ht="39" customHeight="1" x14ac:dyDescent="0.25">
      <c r="B50" s="115">
        <f>'01-FR-25 (Pág. 1)'!B49</f>
        <v>0</v>
      </c>
      <c r="C50" s="116">
        <f>'01-FR-25 (Pág. 1)'!C49</f>
        <v>0</v>
      </c>
      <c r="D50" s="117">
        <f>'01-FR-25 (Pág. 1)'!F49</f>
        <v>0</v>
      </c>
      <c r="E50" s="130">
        <f>'01-FR-25 (Pág. 1)'!G49</f>
        <v>0</v>
      </c>
      <c r="F50" s="118">
        <f>'01-FR-25 (Pág. 1)'!I49</f>
        <v>0</v>
      </c>
      <c r="G50" s="118">
        <f>'01-FR-25 (Pág. 1)'!J49</f>
        <v>0</v>
      </c>
      <c r="H50" s="119">
        <f>'01-FR-25 (Pág. 1)'!N49</f>
        <v>0</v>
      </c>
      <c r="I50" s="119">
        <f>'01-FR-25 (Pág. 1)'!O49</f>
        <v>0</v>
      </c>
      <c r="J50" s="75"/>
      <c r="K50" s="75"/>
      <c r="L50" s="76" t="str">
        <f t="shared" si="4"/>
        <v/>
      </c>
      <c r="M50" s="77"/>
      <c r="N50" s="75"/>
      <c r="O50" s="75"/>
      <c r="P50" s="76" t="str">
        <f t="shared" si="5"/>
        <v/>
      </c>
      <c r="Q50" s="77"/>
      <c r="R50" s="75"/>
      <c r="S50" s="75"/>
      <c r="T50" s="76" t="str">
        <f t="shared" si="6"/>
        <v/>
      </c>
      <c r="U50" s="77"/>
      <c r="V50" s="75"/>
      <c r="W50" s="75"/>
      <c r="X50" s="76" t="str">
        <f t="shared" si="7"/>
        <v/>
      </c>
      <c r="Y50" s="77"/>
      <c r="Z50" s="78"/>
    </row>
    <row r="51" spans="2:26" ht="39" customHeight="1" x14ac:dyDescent="0.25">
      <c r="B51" s="115">
        <f>'01-FR-25 (Pág. 1)'!B50</f>
        <v>0</v>
      </c>
      <c r="C51" s="116">
        <f>'01-FR-25 (Pág. 1)'!C50</f>
        <v>0</v>
      </c>
      <c r="D51" s="117">
        <f>'01-FR-25 (Pág. 1)'!F50</f>
        <v>0</v>
      </c>
      <c r="E51" s="130">
        <f>'01-FR-25 (Pág. 1)'!G50</f>
        <v>0</v>
      </c>
      <c r="F51" s="118">
        <f>'01-FR-25 (Pág. 1)'!I50</f>
        <v>0</v>
      </c>
      <c r="G51" s="118">
        <f>'01-FR-25 (Pág. 1)'!J50</f>
        <v>0</v>
      </c>
      <c r="H51" s="119">
        <f>'01-FR-25 (Pág. 1)'!N50</f>
        <v>0</v>
      </c>
      <c r="I51" s="119">
        <f>'01-FR-25 (Pág. 1)'!O50</f>
        <v>0</v>
      </c>
      <c r="J51" s="75"/>
      <c r="K51" s="75"/>
      <c r="L51" s="76" t="str">
        <f t="shared" si="4"/>
        <v/>
      </c>
      <c r="M51" s="77"/>
      <c r="N51" s="75"/>
      <c r="O51" s="75"/>
      <c r="P51" s="76" t="str">
        <f t="shared" si="5"/>
        <v/>
      </c>
      <c r="Q51" s="77"/>
      <c r="R51" s="75"/>
      <c r="S51" s="75"/>
      <c r="T51" s="76" t="str">
        <f t="shared" si="6"/>
        <v/>
      </c>
      <c r="U51" s="77"/>
      <c r="V51" s="75"/>
      <c r="W51" s="75"/>
      <c r="X51" s="76" t="str">
        <f t="shared" si="7"/>
        <v/>
      </c>
      <c r="Y51" s="77"/>
      <c r="Z51" s="78"/>
    </row>
    <row r="52" spans="2:26" ht="39" customHeight="1" x14ac:dyDescent="0.25">
      <c r="B52" s="115">
        <f>'01-FR-25 (Pág. 1)'!B51</f>
        <v>0</v>
      </c>
      <c r="C52" s="116">
        <f>'01-FR-25 (Pág. 1)'!C51</f>
        <v>0</v>
      </c>
      <c r="D52" s="117">
        <f>'01-FR-25 (Pág. 1)'!F51</f>
        <v>0</v>
      </c>
      <c r="E52" s="130">
        <f>'01-FR-25 (Pág. 1)'!G51</f>
        <v>0</v>
      </c>
      <c r="F52" s="118">
        <f>'01-FR-25 (Pág. 1)'!I51</f>
        <v>0</v>
      </c>
      <c r="G52" s="118">
        <f>'01-FR-25 (Pág. 1)'!J51</f>
        <v>0</v>
      </c>
      <c r="H52" s="119">
        <f>'01-FR-25 (Pág. 1)'!N51</f>
        <v>0</v>
      </c>
      <c r="I52" s="119">
        <f>'01-FR-25 (Pág. 1)'!O51</f>
        <v>0</v>
      </c>
      <c r="J52" s="75"/>
      <c r="K52" s="75"/>
      <c r="L52" s="76" t="str">
        <f t="shared" si="4"/>
        <v/>
      </c>
      <c r="M52" s="77"/>
      <c r="N52" s="75"/>
      <c r="O52" s="75"/>
      <c r="P52" s="76" t="str">
        <f t="shared" si="5"/>
        <v/>
      </c>
      <c r="Q52" s="77"/>
      <c r="R52" s="75"/>
      <c r="S52" s="75"/>
      <c r="T52" s="76" t="str">
        <f t="shared" si="6"/>
        <v/>
      </c>
      <c r="U52" s="77"/>
      <c r="V52" s="75"/>
      <c r="W52" s="75"/>
      <c r="X52" s="76" t="str">
        <f t="shared" si="7"/>
        <v/>
      </c>
      <c r="Y52" s="77"/>
      <c r="Z52" s="78"/>
    </row>
    <row r="53" spans="2:26" ht="39" customHeight="1" x14ac:dyDescent="0.25">
      <c r="B53" s="115">
        <f>'01-FR-25 (Pág. 1)'!B52</f>
        <v>0</v>
      </c>
      <c r="C53" s="116">
        <f>'01-FR-25 (Pág. 1)'!C52</f>
        <v>0</v>
      </c>
      <c r="D53" s="117">
        <f>'01-FR-25 (Pág. 1)'!F52</f>
        <v>0</v>
      </c>
      <c r="E53" s="130">
        <f>'01-FR-25 (Pág. 1)'!G52</f>
        <v>0</v>
      </c>
      <c r="F53" s="118">
        <f>'01-FR-25 (Pág. 1)'!I52</f>
        <v>0</v>
      </c>
      <c r="G53" s="118">
        <f>'01-FR-25 (Pág. 1)'!J52</f>
        <v>0</v>
      </c>
      <c r="H53" s="119">
        <f>'01-FR-25 (Pág. 1)'!N52</f>
        <v>0</v>
      </c>
      <c r="I53" s="119">
        <f>'01-FR-25 (Pág. 1)'!O52</f>
        <v>0</v>
      </c>
      <c r="J53" s="75"/>
      <c r="K53" s="75"/>
      <c r="L53" s="76" t="str">
        <f t="shared" si="4"/>
        <v/>
      </c>
      <c r="M53" s="77"/>
      <c r="N53" s="75"/>
      <c r="O53" s="75"/>
      <c r="P53" s="76" t="str">
        <f t="shared" si="5"/>
        <v/>
      </c>
      <c r="Q53" s="77"/>
      <c r="R53" s="75"/>
      <c r="S53" s="75"/>
      <c r="T53" s="76" t="str">
        <f t="shared" si="6"/>
        <v/>
      </c>
      <c r="U53" s="77"/>
      <c r="V53" s="75"/>
      <c r="W53" s="75"/>
      <c r="X53" s="76" t="str">
        <f t="shared" si="7"/>
        <v/>
      </c>
      <c r="Y53" s="77"/>
      <c r="Z53" s="78"/>
    </row>
    <row r="54" spans="2:26" ht="39" customHeight="1" x14ac:dyDescent="0.25">
      <c r="B54" s="115">
        <f>'01-FR-25 (Pág. 1)'!B53</f>
        <v>0</v>
      </c>
      <c r="C54" s="116">
        <f>'01-FR-25 (Pág. 1)'!C53</f>
        <v>0</v>
      </c>
      <c r="D54" s="117">
        <f>'01-FR-25 (Pág. 1)'!F53</f>
        <v>0</v>
      </c>
      <c r="E54" s="130">
        <f>'01-FR-25 (Pág. 1)'!G53</f>
        <v>0</v>
      </c>
      <c r="F54" s="118">
        <f>'01-FR-25 (Pág. 1)'!I53</f>
        <v>0</v>
      </c>
      <c r="G54" s="118">
        <f>'01-FR-25 (Pág. 1)'!J53</f>
        <v>0</v>
      </c>
      <c r="H54" s="119">
        <f>'01-FR-25 (Pág. 1)'!N53</f>
        <v>0</v>
      </c>
      <c r="I54" s="119">
        <f>'01-FR-25 (Pág. 1)'!O53</f>
        <v>0</v>
      </c>
      <c r="J54" s="75"/>
      <c r="K54" s="75"/>
      <c r="L54" s="76" t="str">
        <f t="shared" si="4"/>
        <v/>
      </c>
      <c r="M54" s="77"/>
      <c r="N54" s="75"/>
      <c r="O54" s="75"/>
      <c r="P54" s="76" t="str">
        <f t="shared" si="5"/>
        <v/>
      </c>
      <c r="Q54" s="77"/>
      <c r="R54" s="75"/>
      <c r="S54" s="75"/>
      <c r="T54" s="76" t="str">
        <f t="shared" si="6"/>
        <v/>
      </c>
      <c r="U54" s="77"/>
      <c r="V54" s="75"/>
      <c r="W54" s="75"/>
      <c r="X54" s="76" t="str">
        <f t="shared" si="7"/>
        <v/>
      </c>
      <c r="Y54" s="77"/>
      <c r="Z54" s="78"/>
    </row>
    <row r="55" spans="2:26" ht="39" customHeight="1" x14ac:dyDescent="0.25">
      <c r="B55" s="115">
        <f>'01-FR-25 (Pág. 1)'!B54</f>
        <v>0</v>
      </c>
      <c r="C55" s="116">
        <f>'01-FR-25 (Pág. 1)'!C54</f>
        <v>0</v>
      </c>
      <c r="D55" s="117">
        <f>'01-FR-25 (Pág. 1)'!F54</f>
        <v>0</v>
      </c>
      <c r="E55" s="130">
        <f>'01-FR-25 (Pág. 1)'!G54</f>
        <v>0</v>
      </c>
      <c r="F55" s="118">
        <f>'01-FR-25 (Pág. 1)'!I54</f>
        <v>0</v>
      </c>
      <c r="G55" s="118">
        <f>'01-FR-25 (Pág. 1)'!J54</f>
        <v>0</v>
      </c>
      <c r="H55" s="119">
        <f>'01-FR-25 (Pág. 1)'!N54</f>
        <v>0</v>
      </c>
      <c r="I55" s="119">
        <f>'01-FR-25 (Pág. 1)'!O54</f>
        <v>0</v>
      </c>
      <c r="J55" s="75"/>
      <c r="K55" s="75"/>
      <c r="L55" s="76" t="str">
        <f t="shared" si="4"/>
        <v/>
      </c>
      <c r="M55" s="77"/>
      <c r="N55" s="75"/>
      <c r="O55" s="75"/>
      <c r="P55" s="76" t="str">
        <f t="shared" si="5"/>
        <v/>
      </c>
      <c r="Q55" s="77"/>
      <c r="R55" s="75"/>
      <c r="S55" s="75"/>
      <c r="T55" s="76" t="str">
        <f t="shared" si="6"/>
        <v/>
      </c>
      <c r="U55" s="77"/>
      <c r="V55" s="75"/>
      <c r="W55" s="75"/>
      <c r="X55" s="76" t="str">
        <f t="shared" si="7"/>
        <v/>
      </c>
      <c r="Y55" s="77"/>
      <c r="Z55" s="78"/>
    </row>
    <row r="56" spans="2:26" ht="39" customHeight="1" x14ac:dyDescent="0.25">
      <c r="B56" s="115">
        <f>'01-FR-25 (Pág. 1)'!B55</f>
        <v>0</v>
      </c>
      <c r="C56" s="116">
        <f>'01-FR-25 (Pág. 1)'!C55</f>
        <v>0</v>
      </c>
      <c r="D56" s="117">
        <f>'01-FR-25 (Pág. 1)'!F55</f>
        <v>0</v>
      </c>
      <c r="E56" s="130">
        <f>'01-FR-25 (Pág. 1)'!G55</f>
        <v>0</v>
      </c>
      <c r="F56" s="118">
        <f>'01-FR-25 (Pág. 1)'!I55</f>
        <v>0</v>
      </c>
      <c r="G56" s="118">
        <f>'01-FR-25 (Pág. 1)'!J55</f>
        <v>0</v>
      </c>
      <c r="H56" s="119">
        <f>'01-FR-25 (Pág. 1)'!N55</f>
        <v>0</v>
      </c>
      <c r="I56" s="119">
        <f>'01-FR-25 (Pág. 1)'!O55</f>
        <v>0</v>
      </c>
      <c r="J56" s="75"/>
      <c r="K56" s="75"/>
      <c r="L56" s="76" t="str">
        <f t="shared" si="4"/>
        <v/>
      </c>
      <c r="M56" s="77"/>
      <c r="N56" s="75"/>
      <c r="O56" s="75"/>
      <c r="P56" s="76" t="str">
        <f t="shared" si="5"/>
        <v/>
      </c>
      <c r="Q56" s="77"/>
      <c r="R56" s="75"/>
      <c r="S56" s="75"/>
      <c r="T56" s="76" t="str">
        <f t="shared" si="6"/>
        <v/>
      </c>
      <c r="U56" s="77"/>
      <c r="V56" s="75"/>
      <c r="W56" s="75"/>
      <c r="X56" s="76" t="str">
        <f t="shared" si="7"/>
        <v/>
      </c>
      <c r="Y56" s="77"/>
      <c r="Z56" s="78"/>
    </row>
    <row r="57" spans="2:26" ht="39" customHeight="1" x14ac:dyDescent="0.25">
      <c r="B57" s="115">
        <f>'01-FR-25 (Pág. 1)'!B56</f>
        <v>0</v>
      </c>
      <c r="C57" s="116">
        <f>'01-FR-25 (Pág. 1)'!C56</f>
        <v>0</v>
      </c>
      <c r="D57" s="117">
        <f>'01-FR-25 (Pág. 1)'!F56</f>
        <v>0</v>
      </c>
      <c r="E57" s="130">
        <f>'01-FR-25 (Pág. 1)'!G56</f>
        <v>0</v>
      </c>
      <c r="F57" s="118">
        <f>'01-FR-25 (Pág. 1)'!I56</f>
        <v>0</v>
      </c>
      <c r="G57" s="118">
        <f>'01-FR-25 (Pág. 1)'!J56</f>
        <v>0</v>
      </c>
      <c r="H57" s="119">
        <f>'01-FR-25 (Pág. 1)'!N56</f>
        <v>0</v>
      </c>
      <c r="I57" s="119">
        <f>'01-FR-25 (Pág. 1)'!O56</f>
        <v>0</v>
      </c>
      <c r="J57" s="75"/>
      <c r="K57" s="75"/>
      <c r="L57" s="76" t="str">
        <f t="shared" si="4"/>
        <v/>
      </c>
      <c r="M57" s="77"/>
      <c r="N57" s="75"/>
      <c r="O57" s="75"/>
      <c r="P57" s="76" t="str">
        <f t="shared" si="5"/>
        <v/>
      </c>
      <c r="Q57" s="77"/>
      <c r="R57" s="75"/>
      <c r="S57" s="75"/>
      <c r="T57" s="76" t="str">
        <f t="shared" si="6"/>
        <v/>
      </c>
      <c r="U57" s="77"/>
      <c r="V57" s="75"/>
      <c r="W57" s="75"/>
      <c r="X57" s="76" t="str">
        <f t="shared" si="7"/>
        <v/>
      </c>
      <c r="Y57" s="77"/>
      <c r="Z57" s="78"/>
    </row>
    <row r="58" spans="2:26" ht="39" customHeight="1" x14ac:dyDescent="0.25">
      <c r="B58" s="115">
        <f>'01-FR-25 (Pág. 1)'!B57</f>
        <v>0</v>
      </c>
      <c r="C58" s="116">
        <f>'01-FR-25 (Pág. 1)'!C57</f>
        <v>0</v>
      </c>
      <c r="D58" s="117">
        <f>'01-FR-25 (Pág. 1)'!F57</f>
        <v>0</v>
      </c>
      <c r="E58" s="130">
        <f>'01-FR-25 (Pág. 1)'!G57</f>
        <v>0</v>
      </c>
      <c r="F58" s="118">
        <f>'01-FR-25 (Pág. 1)'!I57</f>
        <v>0</v>
      </c>
      <c r="G58" s="118">
        <f>'01-FR-25 (Pág. 1)'!J57</f>
        <v>0</v>
      </c>
      <c r="H58" s="119">
        <f>'01-FR-25 (Pág. 1)'!N57</f>
        <v>0</v>
      </c>
      <c r="I58" s="119">
        <f>'01-FR-25 (Pág. 1)'!O57</f>
        <v>0</v>
      </c>
      <c r="J58" s="75"/>
      <c r="K58" s="75"/>
      <c r="L58" s="76" t="str">
        <f t="shared" si="4"/>
        <v/>
      </c>
      <c r="M58" s="77"/>
      <c r="N58" s="75"/>
      <c r="O58" s="75"/>
      <c r="P58" s="76" t="str">
        <f t="shared" si="5"/>
        <v/>
      </c>
      <c r="Q58" s="77"/>
      <c r="R58" s="75"/>
      <c r="S58" s="75"/>
      <c r="T58" s="76" t="str">
        <f t="shared" si="6"/>
        <v/>
      </c>
      <c r="U58" s="77"/>
      <c r="V58" s="75"/>
      <c r="W58" s="75"/>
      <c r="X58" s="76" t="str">
        <f t="shared" si="7"/>
        <v/>
      </c>
      <c r="Y58" s="77"/>
      <c r="Z58" s="78"/>
    </row>
    <row r="59" spans="2:26" ht="39" customHeight="1" x14ac:dyDescent="0.25">
      <c r="B59" s="115">
        <f>'01-FR-25 (Pág. 1)'!B58</f>
        <v>0</v>
      </c>
      <c r="C59" s="116">
        <f>'01-FR-25 (Pág. 1)'!C58</f>
        <v>0</v>
      </c>
      <c r="D59" s="117">
        <f>'01-FR-25 (Pág. 1)'!F58</f>
        <v>0</v>
      </c>
      <c r="E59" s="130">
        <f>'01-FR-25 (Pág. 1)'!G58</f>
        <v>0</v>
      </c>
      <c r="F59" s="118">
        <f>'01-FR-25 (Pág. 1)'!I58</f>
        <v>0</v>
      </c>
      <c r="G59" s="118">
        <f>'01-FR-25 (Pág. 1)'!J58</f>
        <v>0</v>
      </c>
      <c r="H59" s="119">
        <f>'01-FR-25 (Pág. 1)'!N58</f>
        <v>0</v>
      </c>
      <c r="I59" s="119">
        <f>'01-FR-25 (Pág. 1)'!O58</f>
        <v>0</v>
      </c>
      <c r="J59" s="75"/>
      <c r="K59" s="75"/>
      <c r="L59" s="76" t="str">
        <f t="shared" si="4"/>
        <v/>
      </c>
      <c r="M59" s="77"/>
      <c r="N59" s="75"/>
      <c r="O59" s="75"/>
      <c r="P59" s="76" t="str">
        <f t="shared" si="5"/>
        <v/>
      </c>
      <c r="Q59" s="77"/>
      <c r="R59" s="75"/>
      <c r="S59" s="75"/>
      <c r="T59" s="76" t="str">
        <f t="shared" si="6"/>
        <v/>
      </c>
      <c r="U59" s="77"/>
      <c r="V59" s="75"/>
      <c r="W59" s="75"/>
      <c r="X59" s="76" t="str">
        <f t="shared" si="7"/>
        <v/>
      </c>
      <c r="Y59" s="77"/>
      <c r="Z59" s="78"/>
    </row>
    <row r="60" spans="2:26" ht="39" customHeight="1" x14ac:dyDescent="0.25">
      <c r="B60" s="115">
        <f>'01-FR-25 (Pág. 1)'!B59</f>
        <v>0</v>
      </c>
      <c r="C60" s="116">
        <f>'01-FR-25 (Pág. 1)'!C59</f>
        <v>0</v>
      </c>
      <c r="D60" s="117">
        <f>'01-FR-25 (Pág. 1)'!F59</f>
        <v>0</v>
      </c>
      <c r="E60" s="130">
        <f>'01-FR-25 (Pág. 1)'!G59</f>
        <v>0</v>
      </c>
      <c r="F60" s="118">
        <f>'01-FR-25 (Pág. 1)'!I59</f>
        <v>0</v>
      </c>
      <c r="G60" s="118">
        <f>'01-FR-25 (Pág. 1)'!J59</f>
        <v>0</v>
      </c>
      <c r="H60" s="119">
        <f>'01-FR-25 (Pág. 1)'!N59</f>
        <v>0</v>
      </c>
      <c r="I60" s="119">
        <f>'01-FR-25 (Pág. 1)'!O59</f>
        <v>0</v>
      </c>
      <c r="J60" s="75"/>
      <c r="K60" s="75"/>
      <c r="L60" s="76" t="str">
        <f t="shared" si="4"/>
        <v/>
      </c>
      <c r="M60" s="77"/>
      <c r="N60" s="75"/>
      <c r="O60" s="75"/>
      <c r="P60" s="76" t="str">
        <f t="shared" si="5"/>
        <v/>
      </c>
      <c r="Q60" s="77"/>
      <c r="R60" s="75"/>
      <c r="S60" s="75"/>
      <c r="T60" s="76" t="str">
        <f t="shared" si="6"/>
        <v/>
      </c>
      <c r="U60" s="77"/>
      <c r="V60" s="75"/>
      <c r="W60" s="75"/>
      <c r="X60" s="76" t="str">
        <f t="shared" si="7"/>
        <v/>
      </c>
      <c r="Y60" s="77"/>
      <c r="Z60" s="78"/>
    </row>
    <row r="61" spans="2:26" ht="39" customHeight="1" x14ac:dyDescent="0.25">
      <c r="B61" s="115">
        <f>'01-FR-25 (Pág. 1)'!B60</f>
        <v>0</v>
      </c>
      <c r="C61" s="116">
        <f>'01-FR-25 (Pág. 1)'!C60</f>
        <v>0</v>
      </c>
      <c r="D61" s="117">
        <f>'01-FR-25 (Pág. 1)'!F60</f>
        <v>0</v>
      </c>
      <c r="E61" s="130">
        <f>'01-FR-25 (Pág. 1)'!G60</f>
        <v>0</v>
      </c>
      <c r="F61" s="118">
        <f>'01-FR-25 (Pág. 1)'!I60</f>
        <v>0</v>
      </c>
      <c r="G61" s="118">
        <f>'01-FR-25 (Pág. 1)'!J60</f>
        <v>0</v>
      </c>
      <c r="H61" s="119">
        <f>'01-FR-25 (Pág. 1)'!N60</f>
        <v>0</v>
      </c>
      <c r="I61" s="119">
        <f>'01-FR-25 (Pág. 1)'!O60</f>
        <v>0</v>
      </c>
      <c r="J61" s="75"/>
      <c r="K61" s="75"/>
      <c r="L61" s="76" t="str">
        <f t="shared" si="4"/>
        <v/>
      </c>
      <c r="M61" s="77"/>
      <c r="N61" s="75"/>
      <c r="O61" s="75"/>
      <c r="P61" s="76" t="str">
        <f t="shared" si="5"/>
        <v/>
      </c>
      <c r="Q61" s="77"/>
      <c r="R61" s="75"/>
      <c r="S61" s="75"/>
      <c r="T61" s="76" t="str">
        <f t="shared" si="6"/>
        <v/>
      </c>
      <c r="U61" s="77"/>
      <c r="V61" s="75"/>
      <c r="W61" s="75"/>
      <c r="X61" s="76" t="str">
        <f t="shared" si="7"/>
        <v/>
      </c>
      <c r="Y61" s="77"/>
      <c r="Z61" s="78"/>
    </row>
    <row r="62" spans="2:26" ht="39" customHeight="1" x14ac:dyDescent="0.25">
      <c r="B62" s="115">
        <f>'01-FR-25 (Pág. 1)'!B61</f>
        <v>0</v>
      </c>
      <c r="C62" s="116">
        <f>'01-FR-25 (Pág. 1)'!C61</f>
        <v>0</v>
      </c>
      <c r="D62" s="117">
        <f>'01-FR-25 (Pág. 1)'!F61</f>
        <v>0</v>
      </c>
      <c r="E62" s="130">
        <f>'01-FR-25 (Pág. 1)'!G61</f>
        <v>0</v>
      </c>
      <c r="F62" s="118">
        <f>'01-FR-25 (Pág. 1)'!I61</f>
        <v>0</v>
      </c>
      <c r="G62" s="118">
        <f>'01-FR-25 (Pág. 1)'!J61</f>
        <v>0</v>
      </c>
      <c r="H62" s="119">
        <f>'01-FR-25 (Pág. 1)'!N61</f>
        <v>0</v>
      </c>
      <c r="I62" s="119">
        <f>'01-FR-25 (Pág. 1)'!O61</f>
        <v>0</v>
      </c>
      <c r="J62" s="75"/>
      <c r="K62" s="75"/>
      <c r="L62" s="76" t="str">
        <f t="shared" si="4"/>
        <v/>
      </c>
      <c r="M62" s="77"/>
      <c r="N62" s="75"/>
      <c r="O62" s="75"/>
      <c r="P62" s="76" t="str">
        <f t="shared" si="5"/>
        <v/>
      </c>
      <c r="Q62" s="77"/>
      <c r="R62" s="75"/>
      <c r="S62" s="75"/>
      <c r="T62" s="76" t="str">
        <f t="shared" si="6"/>
        <v/>
      </c>
      <c r="U62" s="77"/>
      <c r="V62" s="75"/>
      <c r="W62" s="75"/>
      <c r="X62" s="76" t="str">
        <f t="shared" si="7"/>
        <v/>
      </c>
      <c r="Y62" s="77"/>
      <c r="Z62" s="78"/>
    </row>
    <row r="63" spans="2:26" ht="39" customHeight="1" x14ac:dyDescent="0.25">
      <c r="B63" s="115">
        <f>'01-FR-25 (Pág. 1)'!B62</f>
        <v>0</v>
      </c>
      <c r="C63" s="116">
        <f>'01-FR-25 (Pág. 1)'!C62</f>
        <v>0</v>
      </c>
      <c r="D63" s="117">
        <f>'01-FR-25 (Pág. 1)'!F62</f>
        <v>0</v>
      </c>
      <c r="E63" s="130">
        <f>'01-FR-25 (Pág. 1)'!G62</f>
        <v>0</v>
      </c>
      <c r="F63" s="118">
        <f>'01-FR-25 (Pág. 1)'!I62</f>
        <v>0</v>
      </c>
      <c r="G63" s="118">
        <f>'01-FR-25 (Pág. 1)'!J62</f>
        <v>0</v>
      </c>
      <c r="H63" s="119">
        <f>'01-FR-25 (Pág. 1)'!N62</f>
        <v>0</v>
      </c>
      <c r="I63" s="119">
        <f>'01-FR-25 (Pág. 1)'!O62</f>
        <v>0</v>
      </c>
      <c r="J63" s="75"/>
      <c r="K63" s="75"/>
      <c r="L63" s="76" t="str">
        <f t="shared" si="4"/>
        <v/>
      </c>
      <c r="M63" s="77"/>
      <c r="N63" s="75"/>
      <c r="O63" s="75"/>
      <c r="P63" s="76" t="str">
        <f t="shared" si="5"/>
        <v/>
      </c>
      <c r="Q63" s="77"/>
      <c r="R63" s="75"/>
      <c r="S63" s="75"/>
      <c r="T63" s="76" t="str">
        <f t="shared" si="6"/>
        <v/>
      </c>
      <c r="U63" s="77"/>
      <c r="V63" s="75"/>
      <c r="W63" s="75"/>
      <c r="X63" s="76" t="str">
        <f t="shared" si="7"/>
        <v/>
      </c>
      <c r="Y63" s="77"/>
      <c r="Z63" s="78"/>
    </row>
    <row r="64" spans="2:26" ht="39" customHeight="1" x14ac:dyDescent="0.25">
      <c r="B64" s="115">
        <f>'01-FR-25 (Pág. 1)'!B63</f>
        <v>0</v>
      </c>
      <c r="C64" s="116">
        <f>'01-FR-25 (Pág. 1)'!C63</f>
        <v>0</v>
      </c>
      <c r="D64" s="117">
        <f>'01-FR-25 (Pág. 1)'!F63</f>
        <v>0</v>
      </c>
      <c r="E64" s="130">
        <f>'01-FR-25 (Pág. 1)'!G63</f>
        <v>0</v>
      </c>
      <c r="F64" s="118">
        <f>'01-FR-25 (Pág. 1)'!I63</f>
        <v>0</v>
      </c>
      <c r="G64" s="118">
        <f>'01-FR-25 (Pág. 1)'!J63</f>
        <v>0</v>
      </c>
      <c r="H64" s="119">
        <f>'01-FR-25 (Pág. 1)'!N63</f>
        <v>0</v>
      </c>
      <c r="I64" s="119">
        <f>'01-FR-25 (Pág. 1)'!O63</f>
        <v>0</v>
      </c>
      <c r="J64" s="75"/>
      <c r="K64" s="75"/>
      <c r="L64" s="76" t="str">
        <f t="shared" si="4"/>
        <v/>
      </c>
      <c r="M64" s="77"/>
      <c r="N64" s="75"/>
      <c r="O64" s="75"/>
      <c r="P64" s="76" t="str">
        <f t="shared" si="5"/>
        <v/>
      </c>
      <c r="Q64" s="77"/>
      <c r="R64" s="75"/>
      <c r="S64" s="75"/>
      <c r="T64" s="76" t="str">
        <f t="shared" si="6"/>
        <v/>
      </c>
      <c r="U64" s="77"/>
      <c r="V64" s="75"/>
      <c r="W64" s="75"/>
      <c r="X64" s="76" t="str">
        <f t="shared" si="7"/>
        <v/>
      </c>
      <c r="Y64" s="77"/>
      <c r="Z64" s="78"/>
    </row>
    <row r="65" spans="2:26" ht="39" customHeight="1" x14ac:dyDescent="0.25">
      <c r="B65" s="115">
        <f>'01-FR-25 (Pág. 1)'!B64</f>
        <v>0</v>
      </c>
      <c r="C65" s="116">
        <f>'01-FR-25 (Pág. 1)'!C64</f>
        <v>0</v>
      </c>
      <c r="D65" s="117">
        <f>'01-FR-25 (Pág. 1)'!F64</f>
        <v>0</v>
      </c>
      <c r="E65" s="130">
        <f>'01-FR-25 (Pág. 1)'!G64</f>
        <v>0</v>
      </c>
      <c r="F65" s="118">
        <f>'01-FR-25 (Pág. 1)'!I64</f>
        <v>0</v>
      </c>
      <c r="G65" s="118">
        <f>'01-FR-25 (Pág. 1)'!J64</f>
        <v>0</v>
      </c>
      <c r="H65" s="119">
        <f>'01-FR-25 (Pág. 1)'!N64</f>
        <v>0</v>
      </c>
      <c r="I65" s="119">
        <f>'01-FR-25 (Pág. 1)'!O64</f>
        <v>0</v>
      </c>
      <c r="J65" s="75"/>
      <c r="K65" s="75"/>
      <c r="L65" s="76" t="str">
        <f t="shared" si="4"/>
        <v/>
      </c>
      <c r="M65" s="77"/>
      <c r="N65" s="75"/>
      <c r="O65" s="75"/>
      <c r="P65" s="76" t="str">
        <f t="shared" si="5"/>
        <v/>
      </c>
      <c r="Q65" s="77"/>
      <c r="R65" s="75"/>
      <c r="S65" s="75"/>
      <c r="T65" s="76" t="str">
        <f t="shared" si="6"/>
        <v/>
      </c>
      <c r="U65" s="77"/>
      <c r="V65" s="75"/>
      <c r="W65" s="75"/>
      <c r="X65" s="76" t="str">
        <f t="shared" si="7"/>
        <v/>
      </c>
      <c r="Y65" s="77"/>
      <c r="Z65" s="78"/>
    </row>
    <row r="66" spans="2:26" ht="39" customHeight="1" x14ac:dyDescent="0.25">
      <c r="B66" s="115">
        <f>'01-FR-25 (Pág. 1)'!B65</f>
        <v>0</v>
      </c>
      <c r="C66" s="116">
        <f>'01-FR-25 (Pág. 1)'!C65</f>
        <v>0</v>
      </c>
      <c r="D66" s="117">
        <f>'01-FR-25 (Pág. 1)'!F65</f>
        <v>0</v>
      </c>
      <c r="E66" s="130">
        <f>'01-FR-25 (Pág. 1)'!G65</f>
        <v>0</v>
      </c>
      <c r="F66" s="118">
        <f>'01-FR-25 (Pág. 1)'!I65</f>
        <v>0</v>
      </c>
      <c r="G66" s="118">
        <f>'01-FR-25 (Pág. 1)'!J65</f>
        <v>0</v>
      </c>
      <c r="H66" s="119">
        <f>'01-FR-25 (Pág. 1)'!N65</f>
        <v>0</v>
      </c>
      <c r="I66" s="119">
        <f>'01-FR-25 (Pág. 1)'!O65</f>
        <v>0</v>
      </c>
      <c r="J66" s="75"/>
      <c r="K66" s="75"/>
      <c r="L66" s="76" t="str">
        <f t="shared" si="4"/>
        <v/>
      </c>
      <c r="M66" s="77"/>
      <c r="N66" s="75"/>
      <c r="O66" s="75"/>
      <c r="P66" s="76" t="str">
        <f t="shared" si="5"/>
        <v/>
      </c>
      <c r="Q66" s="77"/>
      <c r="R66" s="75"/>
      <c r="S66" s="75"/>
      <c r="T66" s="76" t="str">
        <f t="shared" si="6"/>
        <v/>
      </c>
      <c r="U66" s="77"/>
      <c r="V66" s="75"/>
      <c r="W66" s="75"/>
      <c r="X66" s="76" t="str">
        <f t="shared" si="7"/>
        <v/>
      </c>
      <c r="Y66" s="77"/>
      <c r="Z66" s="78"/>
    </row>
    <row r="67" spans="2:26" ht="39" customHeight="1" x14ac:dyDescent="0.25">
      <c r="B67" s="115">
        <f>'01-FR-25 (Pág. 1)'!B66</f>
        <v>0</v>
      </c>
      <c r="C67" s="116">
        <f>'01-FR-25 (Pág. 1)'!C66</f>
        <v>0</v>
      </c>
      <c r="D67" s="117">
        <f>'01-FR-25 (Pág. 1)'!F66</f>
        <v>0</v>
      </c>
      <c r="E67" s="130">
        <f>'01-FR-25 (Pág. 1)'!G66</f>
        <v>0</v>
      </c>
      <c r="F67" s="118">
        <f>'01-FR-25 (Pág. 1)'!I66</f>
        <v>0</v>
      </c>
      <c r="G67" s="118">
        <f>'01-FR-25 (Pág. 1)'!J66</f>
        <v>0</v>
      </c>
      <c r="H67" s="119">
        <f>'01-FR-25 (Pág. 1)'!N66</f>
        <v>0</v>
      </c>
      <c r="I67" s="119">
        <f>'01-FR-25 (Pág. 1)'!O66</f>
        <v>0</v>
      </c>
      <c r="J67" s="75"/>
      <c r="K67" s="75"/>
      <c r="L67" s="76" t="str">
        <f t="shared" si="4"/>
        <v/>
      </c>
      <c r="M67" s="77"/>
      <c r="N67" s="75"/>
      <c r="O67" s="75"/>
      <c r="P67" s="76" t="str">
        <f t="shared" si="5"/>
        <v/>
      </c>
      <c r="Q67" s="77"/>
      <c r="R67" s="75"/>
      <c r="S67" s="75"/>
      <c r="T67" s="76" t="str">
        <f t="shared" si="6"/>
        <v/>
      </c>
      <c r="U67" s="77"/>
      <c r="V67" s="75"/>
      <c r="W67" s="75"/>
      <c r="X67" s="76" t="str">
        <f t="shared" si="7"/>
        <v/>
      </c>
      <c r="Y67" s="77"/>
      <c r="Z67" s="78"/>
    </row>
    <row r="68" spans="2:26" ht="39" customHeight="1" x14ac:dyDescent="0.25">
      <c r="B68" s="115">
        <f>'01-FR-25 (Pág. 1)'!B67</f>
        <v>0</v>
      </c>
      <c r="C68" s="116">
        <f>'01-FR-25 (Pág. 1)'!C67</f>
        <v>0</v>
      </c>
      <c r="D68" s="117">
        <f>'01-FR-25 (Pág. 1)'!F67</f>
        <v>0</v>
      </c>
      <c r="E68" s="130">
        <f>'01-FR-25 (Pág. 1)'!G67</f>
        <v>0</v>
      </c>
      <c r="F68" s="118">
        <f>'01-FR-25 (Pág. 1)'!I67</f>
        <v>0</v>
      </c>
      <c r="G68" s="118">
        <f>'01-FR-25 (Pág. 1)'!J67</f>
        <v>0</v>
      </c>
      <c r="H68" s="119">
        <f>'01-FR-25 (Pág. 1)'!N67</f>
        <v>0</v>
      </c>
      <c r="I68" s="119">
        <f>'01-FR-25 (Pág. 1)'!O67</f>
        <v>0</v>
      </c>
      <c r="J68" s="75"/>
      <c r="K68" s="75"/>
      <c r="L68" s="76" t="str">
        <f t="shared" si="4"/>
        <v/>
      </c>
      <c r="M68" s="77"/>
      <c r="N68" s="75"/>
      <c r="O68" s="75"/>
      <c r="P68" s="76" t="str">
        <f t="shared" si="5"/>
        <v/>
      </c>
      <c r="Q68" s="77"/>
      <c r="R68" s="75"/>
      <c r="S68" s="75"/>
      <c r="T68" s="76" t="str">
        <f t="shared" si="6"/>
        <v/>
      </c>
      <c r="U68" s="77"/>
      <c r="V68" s="75"/>
      <c r="W68" s="75"/>
      <c r="X68" s="76" t="str">
        <f t="shared" si="7"/>
        <v/>
      </c>
      <c r="Y68" s="77"/>
      <c r="Z68" s="78"/>
    </row>
    <row r="69" spans="2:26" ht="39" customHeight="1" x14ac:dyDescent="0.25">
      <c r="B69" s="115">
        <f>'01-FR-25 (Pág. 1)'!B68</f>
        <v>0</v>
      </c>
      <c r="C69" s="116">
        <f>'01-FR-25 (Pág. 1)'!C68</f>
        <v>0</v>
      </c>
      <c r="D69" s="117">
        <f>'01-FR-25 (Pág. 1)'!F68</f>
        <v>0</v>
      </c>
      <c r="E69" s="130">
        <f>'01-FR-25 (Pág. 1)'!G68</f>
        <v>0</v>
      </c>
      <c r="F69" s="118">
        <f>'01-FR-25 (Pág. 1)'!I68</f>
        <v>0</v>
      </c>
      <c r="G69" s="118">
        <f>'01-FR-25 (Pág. 1)'!J68</f>
        <v>0</v>
      </c>
      <c r="H69" s="119">
        <f>'01-FR-25 (Pág. 1)'!N68</f>
        <v>0</v>
      </c>
      <c r="I69" s="119">
        <f>'01-FR-25 (Pág. 1)'!O68</f>
        <v>0</v>
      </c>
      <c r="J69" s="75"/>
      <c r="K69" s="75"/>
      <c r="L69" s="76" t="str">
        <f t="shared" si="4"/>
        <v/>
      </c>
      <c r="M69" s="77"/>
      <c r="N69" s="75"/>
      <c r="O69" s="75"/>
      <c r="P69" s="76" t="str">
        <f t="shared" si="5"/>
        <v/>
      </c>
      <c r="Q69" s="77"/>
      <c r="R69" s="75"/>
      <c r="S69" s="75"/>
      <c r="T69" s="76" t="str">
        <f t="shared" si="6"/>
        <v/>
      </c>
      <c r="U69" s="77"/>
      <c r="V69" s="75"/>
      <c r="W69" s="75"/>
      <c r="X69" s="76" t="str">
        <f t="shared" si="7"/>
        <v/>
      </c>
      <c r="Y69" s="77"/>
      <c r="Z69" s="78"/>
    </row>
    <row r="70" spans="2:26" ht="39" customHeight="1" x14ac:dyDescent="0.25">
      <c r="B70" s="115">
        <f>'01-FR-25 (Pág. 1)'!B69</f>
        <v>0</v>
      </c>
      <c r="C70" s="116">
        <f>'01-FR-25 (Pág. 1)'!C69</f>
        <v>0</v>
      </c>
      <c r="D70" s="117">
        <f>'01-FR-25 (Pág. 1)'!F69</f>
        <v>0</v>
      </c>
      <c r="E70" s="130">
        <f>'01-FR-25 (Pág. 1)'!G69</f>
        <v>0</v>
      </c>
      <c r="F70" s="118">
        <f>'01-FR-25 (Pág. 1)'!I69</f>
        <v>0</v>
      </c>
      <c r="G70" s="118">
        <f>'01-FR-25 (Pág. 1)'!J69</f>
        <v>0</v>
      </c>
      <c r="H70" s="119">
        <f>'01-FR-25 (Pág. 1)'!N69</f>
        <v>0</v>
      </c>
      <c r="I70" s="119">
        <f>'01-FR-25 (Pág. 1)'!O69</f>
        <v>0</v>
      </c>
      <c r="J70" s="75"/>
      <c r="K70" s="75"/>
      <c r="L70" s="76" t="str">
        <f t="shared" si="4"/>
        <v/>
      </c>
      <c r="M70" s="77"/>
      <c r="N70" s="75"/>
      <c r="O70" s="75"/>
      <c r="P70" s="76" t="str">
        <f t="shared" si="5"/>
        <v/>
      </c>
      <c r="Q70" s="77"/>
      <c r="R70" s="75"/>
      <c r="S70" s="75"/>
      <c r="T70" s="76" t="str">
        <f t="shared" si="6"/>
        <v/>
      </c>
      <c r="U70" s="77"/>
      <c r="V70" s="75"/>
      <c r="W70" s="75"/>
      <c r="X70" s="76" t="str">
        <f t="shared" si="7"/>
        <v/>
      </c>
      <c r="Y70" s="77"/>
      <c r="Z70" s="78"/>
    </row>
    <row r="71" spans="2:26" ht="39" customHeight="1" x14ac:dyDescent="0.25">
      <c r="B71" s="115">
        <f>'01-FR-25 (Pág. 1)'!B70</f>
        <v>0</v>
      </c>
      <c r="C71" s="116">
        <f>'01-FR-25 (Pág. 1)'!C70</f>
        <v>0</v>
      </c>
      <c r="D71" s="117">
        <f>'01-FR-25 (Pág. 1)'!F70</f>
        <v>0</v>
      </c>
      <c r="E71" s="130">
        <f>'01-FR-25 (Pág. 1)'!G70</f>
        <v>0</v>
      </c>
      <c r="F71" s="118">
        <f>'01-FR-25 (Pág. 1)'!I70</f>
        <v>0</v>
      </c>
      <c r="G71" s="118">
        <f>'01-FR-25 (Pág. 1)'!J70</f>
        <v>0</v>
      </c>
      <c r="H71" s="119">
        <f>'01-FR-25 (Pág. 1)'!N70</f>
        <v>0</v>
      </c>
      <c r="I71" s="119">
        <f>'01-FR-25 (Pág. 1)'!O70</f>
        <v>0</v>
      </c>
      <c r="J71" s="75"/>
      <c r="K71" s="75"/>
      <c r="L71" s="76" t="str">
        <f t="shared" si="4"/>
        <v/>
      </c>
      <c r="M71" s="77"/>
      <c r="N71" s="75"/>
      <c r="O71" s="75"/>
      <c r="P71" s="76" t="str">
        <f t="shared" si="5"/>
        <v/>
      </c>
      <c r="Q71" s="77"/>
      <c r="R71" s="75"/>
      <c r="S71" s="75"/>
      <c r="T71" s="76" t="str">
        <f t="shared" si="6"/>
        <v/>
      </c>
      <c r="U71" s="77"/>
      <c r="V71" s="75"/>
      <c r="W71" s="75"/>
      <c r="X71" s="76" t="str">
        <f t="shared" si="7"/>
        <v/>
      </c>
      <c r="Y71" s="77"/>
      <c r="Z71" s="78"/>
    </row>
    <row r="72" spans="2:26" ht="39" customHeight="1" x14ac:dyDescent="0.25">
      <c r="B72" s="115">
        <f>'01-FR-25 (Pág. 1)'!B71</f>
        <v>0</v>
      </c>
      <c r="C72" s="116">
        <f>'01-FR-25 (Pág. 1)'!C71</f>
        <v>0</v>
      </c>
      <c r="D72" s="117">
        <f>'01-FR-25 (Pág. 1)'!F71</f>
        <v>0</v>
      </c>
      <c r="E72" s="130">
        <f>'01-FR-25 (Pág. 1)'!G71</f>
        <v>0</v>
      </c>
      <c r="F72" s="118">
        <f>'01-FR-25 (Pág. 1)'!I71</f>
        <v>0</v>
      </c>
      <c r="G72" s="118">
        <f>'01-FR-25 (Pág. 1)'!J71</f>
        <v>0</v>
      </c>
      <c r="H72" s="119">
        <f>'01-FR-25 (Pág. 1)'!N71</f>
        <v>0</v>
      </c>
      <c r="I72" s="119">
        <f>'01-FR-25 (Pág. 1)'!O71</f>
        <v>0</v>
      </c>
      <c r="J72" s="75"/>
      <c r="K72" s="75"/>
      <c r="L72" s="76" t="str">
        <f t="shared" si="4"/>
        <v/>
      </c>
      <c r="M72" s="77"/>
      <c r="N72" s="75"/>
      <c r="O72" s="75"/>
      <c r="P72" s="76" t="str">
        <f t="shared" si="5"/>
        <v/>
      </c>
      <c r="Q72" s="77"/>
      <c r="R72" s="75"/>
      <c r="S72" s="75"/>
      <c r="T72" s="76" t="str">
        <f t="shared" si="6"/>
        <v/>
      </c>
      <c r="U72" s="77"/>
      <c r="V72" s="75"/>
      <c r="W72" s="75"/>
      <c r="X72" s="76" t="str">
        <f t="shared" si="7"/>
        <v/>
      </c>
      <c r="Y72" s="77"/>
      <c r="Z72" s="78"/>
    </row>
    <row r="73" spans="2:26" ht="39" customHeight="1" x14ac:dyDescent="0.25">
      <c r="B73" s="115">
        <f>'01-FR-25 (Pág. 1)'!B72</f>
        <v>0</v>
      </c>
      <c r="C73" s="116">
        <f>'01-FR-25 (Pág. 1)'!C72</f>
        <v>0</v>
      </c>
      <c r="D73" s="117">
        <f>'01-FR-25 (Pág. 1)'!F72</f>
        <v>0</v>
      </c>
      <c r="E73" s="130">
        <f>'01-FR-25 (Pág. 1)'!G72</f>
        <v>0</v>
      </c>
      <c r="F73" s="118">
        <f>'01-FR-25 (Pág. 1)'!I72</f>
        <v>0</v>
      </c>
      <c r="G73" s="118">
        <f>'01-FR-25 (Pág. 1)'!J72</f>
        <v>0</v>
      </c>
      <c r="H73" s="119">
        <f>'01-FR-25 (Pág. 1)'!N72</f>
        <v>0</v>
      </c>
      <c r="I73" s="119">
        <f>'01-FR-25 (Pág. 1)'!O72</f>
        <v>0</v>
      </c>
      <c r="J73" s="75"/>
      <c r="K73" s="75"/>
      <c r="L73" s="76" t="str">
        <f t="shared" si="4"/>
        <v/>
      </c>
      <c r="M73" s="77"/>
      <c r="N73" s="75"/>
      <c r="O73" s="75"/>
      <c r="P73" s="76" t="str">
        <f t="shared" si="5"/>
        <v/>
      </c>
      <c r="Q73" s="77"/>
      <c r="R73" s="75"/>
      <c r="S73" s="75"/>
      <c r="T73" s="76" t="str">
        <f t="shared" si="6"/>
        <v/>
      </c>
      <c r="U73" s="77"/>
      <c r="V73" s="75"/>
      <c r="W73" s="75"/>
      <c r="X73" s="76" t="str">
        <f t="shared" si="7"/>
        <v/>
      </c>
      <c r="Y73" s="77"/>
      <c r="Z73" s="78"/>
    </row>
    <row r="74" spans="2:26" ht="39" customHeight="1" x14ac:dyDescent="0.25">
      <c r="B74" s="115">
        <f>'01-FR-25 (Pág. 1)'!B73</f>
        <v>0</v>
      </c>
      <c r="C74" s="116">
        <f>'01-FR-25 (Pág. 1)'!C73</f>
        <v>0</v>
      </c>
      <c r="D74" s="117">
        <f>'01-FR-25 (Pág. 1)'!F73</f>
        <v>0</v>
      </c>
      <c r="E74" s="130">
        <f>'01-FR-25 (Pág. 1)'!G73</f>
        <v>0</v>
      </c>
      <c r="F74" s="118">
        <f>'01-FR-25 (Pág. 1)'!I73</f>
        <v>0</v>
      </c>
      <c r="G74" s="118">
        <f>'01-FR-25 (Pág. 1)'!J73</f>
        <v>0</v>
      </c>
      <c r="H74" s="119">
        <f>'01-FR-25 (Pág. 1)'!N73</f>
        <v>0</v>
      </c>
      <c r="I74" s="119">
        <f>'01-FR-25 (Pág. 1)'!O73</f>
        <v>0</v>
      </c>
      <c r="J74" s="75"/>
      <c r="K74" s="75"/>
      <c r="L74" s="76" t="str">
        <f t="shared" si="4"/>
        <v/>
      </c>
      <c r="M74" s="77"/>
      <c r="N74" s="75"/>
      <c r="O74" s="75"/>
      <c r="P74" s="76" t="str">
        <f t="shared" si="5"/>
        <v/>
      </c>
      <c r="Q74" s="77"/>
      <c r="R74" s="75"/>
      <c r="S74" s="75"/>
      <c r="T74" s="76" t="str">
        <f t="shared" si="6"/>
        <v/>
      </c>
      <c r="U74" s="77"/>
      <c r="V74" s="75"/>
      <c r="W74" s="75"/>
      <c r="X74" s="76" t="str">
        <f t="shared" si="7"/>
        <v/>
      </c>
      <c r="Y74" s="77"/>
      <c r="Z74" s="78"/>
    </row>
    <row r="75" spans="2:26" ht="39" customHeight="1" x14ac:dyDescent="0.25">
      <c r="B75" s="115">
        <f>'01-FR-25 (Pág. 1)'!B74</f>
        <v>0</v>
      </c>
      <c r="C75" s="116">
        <f>'01-FR-25 (Pág. 1)'!C74</f>
        <v>0</v>
      </c>
      <c r="D75" s="117">
        <f>'01-FR-25 (Pág. 1)'!F74</f>
        <v>0</v>
      </c>
      <c r="E75" s="130">
        <f>'01-FR-25 (Pág. 1)'!G74</f>
        <v>0</v>
      </c>
      <c r="F75" s="118">
        <f>'01-FR-25 (Pág. 1)'!I74</f>
        <v>0</v>
      </c>
      <c r="G75" s="118">
        <f>'01-FR-25 (Pág. 1)'!J74</f>
        <v>0</v>
      </c>
      <c r="H75" s="119">
        <f>'01-FR-25 (Pág. 1)'!N74</f>
        <v>0</v>
      </c>
      <c r="I75" s="119">
        <f>'01-FR-25 (Pág. 1)'!O74</f>
        <v>0</v>
      </c>
      <c r="J75" s="75"/>
      <c r="K75" s="75"/>
      <c r="L75" s="76" t="str">
        <f t="shared" si="4"/>
        <v/>
      </c>
      <c r="M75" s="77"/>
      <c r="N75" s="75"/>
      <c r="O75" s="75"/>
      <c r="P75" s="76" t="str">
        <f t="shared" si="5"/>
        <v/>
      </c>
      <c r="Q75" s="77"/>
      <c r="R75" s="75"/>
      <c r="S75" s="75"/>
      <c r="T75" s="76" t="str">
        <f t="shared" si="6"/>
        <v/>
      </c>
      <c r="U75" s="77"/>
      <c r="V75" s="75"/>
      <c r="W75" s="75"/>
      <c r="X75" s="76" t="str">
        <f t="shared" si="7"/>
        <v/>
      </c>
      <c r="Y75" s="77"/>
      <c r="Z75" s="78"/>
    </row>
    <row r="76" spans="2:26" ht="39" customHeight="1" x14ac:dyDescent="0.25">
      <c r="B76" s="115">
        <f>'01-FR-25 (Pág. 1)'!B75</f>
        <v>0</v>
      </c>
      <c r="C76" s="116">
        <f>'01-FR-25 (Pág. 1)'!C75</f>
        <v>0</v>
      </c>
      <c r="D76" s="117">
        <f>'01-FR-25 (Pág. 1)'!F75</f>
        <v>0</v>
      </c>
      <c r="E76" s="130">
        <f>'01-FR-25 (Pág. 1)'!G75</f>
        <v>0</v>
      </c>
      <c r="F76" s="118">
        <f>'01-FR-25 (Pág. 1)'!I75</f>
        <v>0</v>
      </c>
      <c r="G76" s="118">
        <f>'01-FR-25 (Pág. 1)'!J75</f>
        <v>0</v>
      </c>
      <c r="H76" s="119">
        <f>'01-FR-25 (Pág. 1)'!N75</f>
        <v>0</v>
      </c>
      <c r="I76" s="119">
        <f>'01-FR-25 (Pág. 1)'!O75</f>
        <v>0</v>
      </c>
      <c r="J76" s="75"/>
      <c r="K76" s="75"/>
      <c r="L76" s="76" t="str">
        <f t="shared" si="4"/>
        <v/>
      </c>
      <c r="M76" s="77"/>
      <c r="N76" s="75"/>
      <c r="O76" s="75"/>
      <c r="P76" s="76" t="str">
        <f t="shared" si="5"/>
        <v/>
      </c>
      <c r="Q76" s="77"/>
      <c r="R76" s="75"/>
      <c r="S76" s="75"/>
      <c r="T76" s="76" t="str">
        <f t="shared" si="6"/>
        <v/>
      </c>
      <c r="U76" s="77"/>
      <c r="V76" s="75"/>
      <c r="W76" s="75"/>
      <c r="X76" s="76" t="str">
        <f t="shared" si="7"/>
        <v/>
      </c>
      <c r="Y76" s="77"/>
      <c r="Z76" s="78"/>
    </row>
    <row r="77" spans="2:26" ht="39" customHeight="1" x14ac:dyDescent="0.25">
      <c r="B77" s="115">
        <f>'01-FR-25 (Pág. 1)'!B76</f>
        <v>0</v>
      </c>
      <c r="C77" s="116">
        <f>'01-FR-25 (Pág. 1)'!C76</f>
        <v>0</v>
      </c>
      <c r="D77" s="117">
        <f>'01-FR-25 (Pág. 1)'!F76</f>
        <v>0</v>
      </c>
      <c r="E77" s="130">
        <f>'01-FR-25 (Pág. 1)'!G76</f>
        <v>0</v>
      </c>
      <c r="F77" s="118">
        <f>'01-FR-25 (Pág. 1)'!I76</f>
        <v>0</v>
      </c>
      <c r="G77" s="118">
        <f>'01-FR-25 (Pág. 1)'!J76</f>
        <v>0</v>
      </c>
      <c r="H77" s="119">
        <f>'01-FR-25 (Pág. 1)'!N76</f>
        <v>0</v>
      </c>
      <c r="I77" s="119">
        <f>'01-FR-25 (Pág. 1)'!O76</f>
        <v>0</v>
      </c>
      <c r="J77" s="75"/>
      <c r="K77" s="75"/>
      <c r="L77" s="76" t="str">
        <f t="shared" si="4"/>
        <v/>
      </c>
      <c r="M77" s="77"/>
      <c r="N77" s="75"/>
      <c r="O77" s="75"/>
      <c r="P77" s="76" t="str">
        <f t="shared" si="5"/>
        <v/>
      </c>
      <c r="Q77" s="77"/>
      <c r="R77" s="75"/>
      <c r="S77" s="75"/>
      <c r="T77" s="76" t="str">
        <f t="shared" si="6"/>
        <v/>
      </c>
      <c r="U77" s="77"/>
      <c r="V77" s="75"/>
      <c r="W77" s="75"/>
      <c r="X77" s="76" t="str">
        <f t="shared" si="7"/>
        <v/>
      </c>
      <c r="Y77" s="77"/>
      <c r="Z77" s="78"/>
    </row>
    <row r="78" spans="2:26" ht="39" customHeight="1" x14ac:dyDescent="0.25">
      <c r="B78" s="115">
        <f>'01-FR-25 (Pág. 1)'!B77</f>
        <v>0</v>
      </c>
      <c r="C78" s="116">
        <f>'01-FR-25 (Pág. 1)'!C77</f>
        <v>0</v>
      </c>
      <c r="D78" s="117">
        <f>'01-FR-25 (Pág. 1)'!F77</f>
        <v>0</v>
      </c>
      <c r="E78" s="130">
        <f>'01-FR-25 (Pág. 1)'!G77</f>
        <v>0</v>
      </c>
      <c r="F78" s="118">
        <f>'01-FR-25 (Pág. 1)'!I77</f>
        <v>0</v>
      </c>
      <c r="G78" s="118">
        <f>'01-FR-25 (Pág. 1)'!J77</f>
        <v>0</v>
      </c>
      <c r="H78" s="119">
        <f>'01-FR-25 (Pág. 1)'!N77</f>
        <v>0</v>
      </c>
      <c r="I78" s="119">
        <f>'01-FR-25 (Pág. 1)'!O77</f>
        <v>0</v>
      </c>
      <c r="J78" s="75"/>
      <c r="K78" s="75"/>
      <c r="L78" s="76" t="str">
        <f t="shared" si="4"/>
        <v/>
      </c>
      <c r="M78" s="77"/>
      <c r="N78" s="75"/>
      <c r="O78" s="75"/>
      <c r="P78" s="76" t="str">
        <f t="shared" si="5"/>
        <v/>
      </c>
      <c r="Q78" s="77"/>
      <c r="R78" s="75"/>
      <c r="S78" s="75"/>
      <c r="T78" s="76" t="str">
        <f t="shared" si="6"/>
        <v/>
      </c>
      <c r="U78" s="77"/>
      <c r="V78" s="75"/>
      <c r="W78" s="75"/>
      <c r="X78" s="76" t="str">
        <f t="shared" si="7"/>
        <v/>
      </c>
      <c r="Y78" s="77"/>
      <c r="Z78" s="78"/>
    </row>
    <row r="79" spans="2:26" ht="39" customHeight="1" x14ac:dyDescent="0.25">
      <c r="B79" s="115">
        <f>'01-FR-25 (Pág. 1)'!B78</f>
        <v>0</v>
      </c>
      <c r="C79" s="116">
        <f>'01-FR-25 (Pág. 1)'!C78</f>
        <v>0</v>
      </c>
      <c r="D79" s="117">
        <f>'01-FR-25 (Pág. 1)'!F78</f>
        <v>0</v>
      </c>
      <c r="E79" s="130">
        <f>'01-FR-25 (Pág. 1)'!G78</f>
        <v>0</v>
      </c>
      <c r="F79" s="118">
        <f>'01-FR-25 (Pág. 1)'!I78</f>
        <v>0</v>
      </c>
      <c r="G79" s="118">
        <f>'01-FR-25 (Pág. 1)'!J78</f>
        <v>0</v>
      </c>
      <c r="H79" s="119">
        <f>'01-FR-25 (Pág. 1)'!N78</f>
        <v>0</v>
      </c>
      <c r="I79" s="119">
        <f>'01-FR-25 (Pág. 1)'!O78</f>
        <v>0</v>
      </c>
      <c r="J79" s="75"/>
      <c r="K79" s="75"/>
      <c r="L79" s="76" t="str">
        <f t="shared" si="4"/>
        <v/>
      </c>
      <c r="M79" s="77"/>
      <c r="N79" s="75"/>
      <c r="O79" s="75"/>
      <c r="P79" s="76" t="str">
        <f t="shared" si="5"/>
        <v/>
      </c>
      <c r="Q79" s="77"/>
      <c r="R79" s="75"/>
      <c r="S79" s="75"/>
      <c r="T79" s="76" t="str">
        <f t="shared" si="6"/>
        <v/>
      </c>
      <c r="U79" s="77"/>
      <c r="V79" s="75"/>
      <c r="W79" s="75"/>
      <c r="X79" s="76" t="str">
        <f t="shared" si="7"/>
        <v/>
      </c>
      <c r="Y79" s="77"/>
      <c r="Z79" s="78"/>
    </row>
    <row r="80" spans="2:26" ht="39" customHeight="1" x14ac:dyDescent="0.25">
      <c r="B80" s="115">
        <f>'01-FR-25 (Pág. 1)'!B79</f>
        <v>0</v>
      </c>
      <c r="C80" s="116">
        <f>'01-FR-25 (Pág. 1)'!C79</f>
        <v>0</v>
      </c>
      <c r="D80" s="117">
        <f>'01-FR-25 (Pág. 1)'!F79</f>
        <v>0</v>
      </c>
      <c r="E80" s="130">
        <f>'01-FR-25 (Pág. 1)'!G79</f>
        <v>0</v>
      </c>
      <c r="F80" s="118">
        <f>'01-FR-25 (Pág. 1)'!I79</f>
        <v>0</v>
      </c>
      <c r="G80" s="118">
        <f>'01-FR-25 (Pág. 1)'!J79</f>
        <v>0</v>
      </c>
      <c r="H80" s="119">
        <f>'01-FR-25 (Pág. 1)'!N79</f>
        <v>0</v>
      </c>
      <c r="I80" s="119">
        <f>'01-FR-25 (Pág. 1)'!O79</f>
        <v>0</v>
      </c>
      <c r="J80" s="75"/>
      <c r="K80" s="75"/>
      <c r="L80" s="76" t="str">
        <f t="shared" si="4"/>
        <v/>
      </c>
      <c r="M80" s="77"/>
      <c r="N80" s="75"/>
      <c r="O80" s="75"/>
      <c r="P80" s="76" t="str">
        <f t="shared" si="5"/>
        <v/>
      </c>
      <c r="Q80" s="77"/>
      <c r="R80" s="75"/>
      <c r="S80" s="75"/>
      <c r="T80" s="76" t="str">
        <f t="shared" si="6"/>
        <v/>
      </c>
      <c r="U80" s="77"/>
      <c r="V80" s="75"/>
      <c r="W80" s="75"/>
      <c r="X80" s="76" t="str">
        <f t="shared" si="7"/>
        <v/>
      </c>
      <c r="Y80" s="77"/>
      <c r="Z80" s="78"/>
    </row>
    <row r="81" spans="2:26" ht="39" customHeight="1" x14ac:dyDescent="0.25">
      <c r="B81" s="115">
        <f>'01-FR-25 (Pág. 1)'!B80</f>
        <v>0</v>
      </c>
      <c r="C81" s="116">
        <f>'01-FR-25 (Pág. 1)'!C80</f>
        <v>0</v>
      </c>
      <c r="D81" s="117">
        <f>'01-FR-25 (Pág. 1)'!F80</f>
        <v>0</v>
      </c>
      <c r="E81" s="130">
        <f>'01-FR-25 (Pág. 1)'!G80</f>
        <v>0</v>
      </c>
      <c r="F81" s="118">
        <f>'01-FR-25 (Pág. 1)'!I80</f>
        <v>0</v>
      </c>
      <c r="G81" s="118">
        <f>'01-FR-25 (Pág. 1)'!J80</f>
        <v>0</v>
      </c>
      <c r="H81" s="119">
        <f>'01-FR-25 (Pág. 1)'!N80</f>
        <v>0</v>
      </c>
      <c r="I81" s="119">
        <f>'01-FR-25 (Pág. 1)'!O80</f>
        <v>0</v>
      </c>
      <c r="J81" s="75"/>
      <c r="K81" s="75"/>
      <c r="L81" s="76" t="str">
        <f t="shared" si="4"/>
        <v/>
      </c>
      <c r="M81" s="77"/>
      <c r="N81" s="75"/>
      <c r="O81" s="75"/>
      <c r="P81" s="76" t="str">
        <f t="shared" si="5"/>
        <v/>
      </c>
      <c r="Q81" s="77"/>
      <c r="R81" s="75"/>
      <c r="S81" s="75"/>
      <c r="T81" s="76" t="str">
        <f t="shared" si="6"/>
        <v/>
      </c>
      <c r="U81" s="77"/>
      <c r="V81" s="75"/>
      <c r="W81" s="75"/>
      <c r="X81" s="76" t="str">
        <f t="shared" si="7"/>
        <v/>
      </c>
      <c r="Y81" s="77"/>
      <c r="Z81" s="78"/>
    </row>
    <row r="82" spans="2:26" ht="39" customHeight="1" x14ac:dyDescent="0.25">
      <c r="B82" s="115">
        <f>'01-FR-25 (Pág. 1)'!B81</f>
        <v>0</v>
      </c>
      <c r="C82" s="116">
        <f>'01-FR-25 (Pág. 1)'!C81</f>
        <v>0</v>
      </c>
      <c r="D82" s="117">
        <f>'01-FR-25 (Pág. 1)'!F81</f>
        <v>0</v>
      </c>
      <c r="E82" s="130">
        <f>'01-FR-25 (Pág. 1)'!G81</f>
        <v>0</v>
      </c>
      <c r="F82" s="118">
        <f>'01-FR-25 (Pág. 1)'!I81</f>
        <v>0</v>
      </c>
      <c r="G82" s="118">
        <f>'01-FR-25 (Pág. 1)'!J81</f>
        <v>0</v>
      </c>
      <c r="H82" s="119">
        <f>'01-FR-25 (Pág. 1)'!N81</f>
        <v>0</v>
      </c>
      <c r="I82" s="119">
        <f>'01-FR-25 (Pág. 1)'!O81</f>
        <v>0</v>
      </c>
      <c r="J82" s="75"/>
      <c r="K82" s="75"/>
      <c r="L82" s="76" t="str">
        <f t="shared" si="4"/>
        <v/>
      </c>
      <c r="M82" s="77"/>
      <c r="N82" s="75"/>
      <c r="O82" s="75"/>
      <c r="P82" s="76" t="str">
        <f t="shared" si="5"/>
        <v/>
      </c>
      <c r="Q82" s="77"/>
      <c r="R82" s="75"/>
      <c r="S82" s="75"/>
      <c r="T82" s="76" t="str">
        <f t="shared" si="6"/>
        <v/>
      </c>
      <c r="U82" s="77"/>
      <c r="V82" s="75"/>
      <c r="W82" s="75"/>
      <c r="X82" s="76" t="str">
        <f t="shared" si="7"/>
        <v/>
      </c>
      <c r="Y82" s="77"/>
      <c r="Z82" s="78"/>
    </row>
    <row r="83" spans="2:26" ht="39" customHeight="1" x14ac:dyDescent="0.25">
      <c r="B83" s="115">
        <f>'01-FR-25 (Pág. 1)'!B82</f>
        <v>0</v>
      </c>
      <c r="C83" s="116">
        <f>'01-FR-25 (Pág. 1)'!C82</f>
        <v>0</v>
      </c>
      <c r="D83" s="117">
        <f>'01-FR-25 (Pág. 1)'!F82</f>
        <v>0</v>
      </c>
      <c r="E83" s="130">
        <f>'01-FR-25 (Pág. 1)'!G82</f>
        <v>0</v>
      </c>
      <c r="F83" s="118">
        <f>'01-FR-25 (Pág. 1)'!I82</f>
        <v>0</v>
      </c>
      <c r="G83" s="118">
        <f>'01-FR-25 (Pág. 1)'!J82</f>
        <v>0</v>
      </c>
      <c r="H83" s="119">
        <f>'01-FR-25 (Pág. 1)'!N82</f>
        <v>0</v>
      </c>
      <c r="I83" s="119">
        <f>'01-FR-25 (Pág. 1)'!O82</f>
        <v>0</v>
      </c>
      <c r="J83" s="75"/>
      <c r="K83" s="75"/>
      <c r="L83" s="76" t="str">
        <f t="shared" si="4"/>
        <v/>
      </c>
      <c r="M83" s="77"/>
      <c r="N83" s="75"/>
      <c r="O83" s="75"/>
      <c r="P83" s="76" t="str">
        <f t="shared" si="5"/>
        <v/>
      </c>
      <c r="Q83" s="77"/>
      <c r="R83" s="75"/>
      <c r="S83" s="75"/>
      <c r="T83" s="76" t="str">
        <f t="shared" si="6"/>
        <v/>
      </c>
      <c r="U83" s="77"/>
      <c r="V83" s="75"/>
      <c r="W83" s="75"/>
      <c r="X83" s="76" t="str">
        <f t="shared" si="7"/>
        <v/>
      </c>
      <c r="Y83" s="77"/>
      <c r="Z83" s="78"/>
    </row>
    <row r="84" spans="2:26" ht="39" customHeight="1" x14ac:dyDescent="0.25">
      <c r="B84" s="115">
        <f>'01-FR-25 (Pág. 1)'!B83</f>
        <v>0</v>
      </c>
      <c r="C84" s="116">
        <f>'01-FR-25 (Pág. 1)'!C83</f>
        <v>0</v>
      </c>
      <c r="D84" s="117">
        <f>'01-FR-25 (Pág. 1)'!F83</f>
        <v>0</v>
      </c>
      <c r="E84" s="130">
        <f>'01-FR-25 (Pág. 1)'!G83</f>
        <v>0</v>
      </c>
      <c r="F84" s="118">
        <f>'01-FR-25 (Pág. 1)'!I83</f>
        <v>0</v>
      </c>
      <c r="G84" s="118">
        <f>'01-FR-25 (Pág. 1)'!J83</f>
        <v>0</v>
      </c>
      <c r="H84" s="119">
        <f>'01-FR-25 (Pág. 1)'!N83</f>
        <v>0</v>
      </c>
      <c r="I84" s="119">
        <f>'01-FR-25 (Pág. 1)'!O83</f>
        <v>0</v>
      </c>
      <c r="J84" s="75"/>
      <c r="K84" s="75"/>
      <c r="L84" s="76" t="str">
        <f t="shared" si="4"/>
        <v/>
      </c>
      <c r="M84" s="77"/>
      <c r="N84" s="75"/>
      <c r="O84" s="75"/>
      <c r="P84" s="76" t="str">
        <f t="shared" si="5"/>
        <v/>
      </c>
      <c r="Q84" s="77"/>
      <c r="R84" s="75"/>
      <c r="S84" s="75"/>
      <c r="T84" s="76" t="str">
        <f t="shared" si="6"/>
        <v/>
      </c>
      <c r="U84" s="77"/>
      <c r="V84" s="75"/>
      <c r="W84" s="75"/>
      <c r="X84" s="76" t="str">
        <f t="shared" si="7"/>
        <v/>
      </c>
      <c r="Y84" s="77"/>
      <c r="Z84" s="78"/>
    </row>
    <row r="85" spans="2:26" ht="39" customHeight="1" x14ac:dyDescent="0.25">
      <c r="B85" s="115">
        <f>'01-FR-25 (Pág. 1)'!B84</f>
        <v>0</v>
      </c>
      <c r="C85" s="116">
        <f>'01-FR-25 (Pág. 1)'!C84</f>
        <v>0</v>
      </c>
      <c r="D85" s="117">
        <f>'01-FR-25 (Pág. 1)'!F84</f>
        <v>0</v>
      </c>
      <c r="E85" s="130">
        <f>'01-FR-25 (Pág. 1)'!G84</f>
        <v>0</v>
      </c>
      <c r="F85" s="118">
        <f>'01-FR-25 (Pág. 1)'!I84</f>
        <v>0</v>
      </c>
      <c r="G85" s="118">
        <f>'01-FR-25 (Pág. 1)'!J84</f>
        <v>0</v>
      </c>
      <c r="H85" s="119">
        <f>'01-FR-25 (Pág. 1)'!N84</f>
        <v>0</v>
      </c>
      <c r="I85" s="119">
        <f>'01-FR-25 (Pág. 1)'!O84</f>
        <v>0</v>
      </c>
      <c r="J85" s="75"/>
      <c r="K85" s="75"/>
      <c r="L85" s="76" t="str">
        <f t="shared" si="4"/>
        <v/>
      </c>
      <c r="M85" s="77"/>
      <c r="N85" s="75"/>
      <c r="O85" s="75"/>
      <c r="P85" s="76" t="str">
        <f t="shared" si="5"/>
        <v/>
      </c>
      <c r="Q85" s="77"/>
      <c r="R85" s="75"/>
      <c r="S85" s="75"/>
      <c r="T85" s="76" t="str">
        <f t="shared" si="6"/>
        <v/>
      </c>
      <c r="U85" s="77"/>
      <c r="V85" s="75"/>
      <c r="W85" s="75"/>
      <c r="X85" s="76" t="str">
        <f t="shared" si="7"/>
        <v/>
      </c>
      <c r="Y85" s="77"/>
      <c r="Z85" s="78"/>
    </row>
    <row r="86" spans="2:26" ht="39" customHeight="1" x14ac:dyDescent="0.25">
      <c r="B86" s="115">
        <f>'01-FR-25 (Pág. 1)'!B85</f>
        <v>0</v>
      </c>
      <c r="C86" s="116">
        <f>'01-FR-25 (Pág. 1)'!C85</f>
        <v>0</v>
      </c>
      <c r="D86" s="117">
        <f>'01-FR-25 (Pág. 1)'!F85</f>
        <v>0</v>
      </c>
      <c r="E86" s="130">
        <f>'01-FR-25 (Pág. 1)'!G85</f>
        <v>0</v>
      </c>
      <c r="F86" s="118">
        <f>'01-FR-25 (Pág. 1)'!I85</f>
        <v>0</v>
      </c>
      <c r="G86" s="118">
        <f>'01-FR-25 (Pág. 1)'!J85</f>
        <v>0</v>
      </c>
      <c r="H86" s="119">
        <f>'01-FR-25 (Pág. 1)'!N85</f>
        <v>0</v>
      </c>
      <c r="I86" s="119">
        <f>'01-FR-25 (Pág. 1)'!O85</f>
        <v>0</v>
      </c>
      <c r="J86" s="75"/>
      <c r="K86" s="75"/>
      <c r="L86" s="76" t="str">
        <f t="shared" si="4"/>
        <v/>
      </c>
      <c r="M86" s="77"/>
      <c r="N86" s="75"/>
      <c r="O86" s="75"/>
      <c r="P86" s="76" t="str">
        <f t="shared" si="5"/>
        <v/>
      </c>
      <c r="Q86" s="77"/>
      <c r="R86" s="75"/>
      <c r="S86" s="75"/>
      <c r="T86" s="76" t="str">
        <f t="shared" si="6"/>
        <v/>
      </c>
      <c r="U86" s="77"/>
      <c r="V86" s="75"/>
      <c r="W86" s="75"/>
      <c r="X86" s="76" t="str">
        <f t="shared" si="7"/>
        <v/>
      </c>
      <c r="Y86" s="77"/>
      <c r="Z86" s="78"/>
    </row>
    <row r="87" spans="2:26" ht="39" customHeight="1" x14ac:dyDescent="0.25">
      <c r="B87" s="115">
        <f>'01-FR-25 (Pág. 1)'!B86</f>
        <v>0</v>
      </c>
      <c r="C87" s="116">
        <f>'01-FR-25 (Pág. 1)'!C86</f>
        <v>0</v>
      </c>
      <c r="D87" s="117">
        <f>'01-FR-25 (Pág. 1)'!F86</f>
        <v>0</v>
      </c>
      <c r="E87" s="130">
        <f>'01-FR-25 (Pág. 1)'!G86</f>
        <v>0</v>
      </c>
      <c r="F87" s="118">
        <f>'01-FR-25 (Pág. 1)'!I86</f>
        <v>0</v>
      </c>
      <c r="G87" s="118">
        <f>'01-FR-25 (Pág. 1)'!J86</f>
        <v>0</v>
      </c>
      <c r="H87" s="119">
        <f>'01-FR-25 (Pág. 1)'!N86</f>
        <v>0</v>
      </c>
      <c r="I87" s="119">
        <f>'01-FR-25 (Pág. 1)'!O86</f>
        <v>0</v>
      </c>
      <c r="J87" s="75"/>
      <c r="K87" s="75"/>
      <c r="L87" s="76" t="str">
        <f t="shared" si="4"/>
        <v/>
      </c>
      <c r="M87" s="77"/>
      <c r="N87" s="75"/>
      <c r="O87" s="75"/>
      <c r="P87" s="76" t="str">
        <f t="shared" si="5"/>
        <v/>
      </c>
      <c r="Q87" s="77"/>
      <c r="R87" s="75"/>
      <c r="S87" s="75"/>
      <c r="T87" s="76" t="str">
        <f t="shared" si="6"/>
        <v/>
      </c>
      <c r="U87" s="77"/>
      <c r="V87" s="75"/>
      <c r="W87" s="75"/>
      <c r="X87" s="76" t="str">
        <f t="shared" si="7"/>
        <v/>
      </c>
      <c r="Y87" s="77"/>
      <c r="Z87" s="78"/>
    </row>
    <row r="88" spans="2:26" ht="39" customHeight="1" x14ac:dyDescent="0.25">
      <c r="B88" s="115">
        <f>'01-FR-25 (Pág. 1)'!B87</f>
        <v>0</v>
      </c>
      <c r="C88" s="116">
        <f>'01-FR-25 (Pág. 1)'!C87</f>
        <v>0</v>
      </c>
      <c r="D88" s="117">
        <f>'01-FR-25 (Pág. 1)'!F87</f>
        <v>0</v>
      </c>
      <c r="E88" s="130">
        <f>'01-FR-25 (Pág. 1)'!G87</f>
        <v>0</v>
      </c>
      <c r="F88" s="118">
        <f>'01-FR-25 (Pág. 1)'!I87</f>
        <v>0</v>
      </c>
      <c r="G88" s="118">
        <f>'01-FR-25 (Pág. 1)'!J87</f>
        <v>0</v>
      </c>
      <c r="H88" s="119">
        <f>'01-FR-25 (Pág. 1)'!N87</f>
        <v>0</v>
      </c>
      <c r="I88" s="119">
        <f>'01-FR-25 (Pág. 1)'!O87</f>
        <v>0</v>
      </c>
      <c r="J88" s="75"/>
      <c r="K88" s="75"/>
      <c r="L88" s="76" t="str">
        <f t="shared" si="4"/>
        <v/>
      </c>
      <c r="M88" s="77"/>
      <c r="N88" s="75"/>
      <c r="O88" s="75"/>
      <c r="P88" s="76" t="str">
        <f t="shared" si="5"/>
        <v/>
      </c>
      <c r="Q88" s="77"/>
      <c r="R88" s="75"/>
      <c r="S88" s="75"/>
      <c r="T88" s="76" t="str">
        <f t="shared" si="6"/>
        <v/>
      </c>
      <c r="U88" s="77"/>
      <c r="V88" s="75"/>
      <c r="W88" s="75"/>
      <c r="X88" s="76" t="str">
        <f t="shared" si="7"/>
        <v/>
      </c>
      <c r="Y88" s="77"/>
      <c r="Z88" s="78"/>
    </row>
    <row r="89" spans="2:26" ht="39" customHeight="1" x14ac:dyDescent="0.25">
      <c r="B89" s="115">
        <f>'01-FR-25 (Pág. 1)'!B88</f>
        <v>0</v>
      </c>
      <c r="C89" s="116">
        <f>'01-FR-25 (Pág. 1)'!C88</f>
        <v>0</v>
      </c>
      <c r="D89" s="117">
        <f>'01-FR-25 (Pág. 1)'!F88</f>
        <v>0</v>
      </c>
      <c r="E89" s="130">
        <f>'01-FR-25 (Pág. 1)'!G88</f>
        <v>0</v>
      </c>
      <c r="F89" s="118">
        <f>'01-FR-25 (Pág. 1)'!I88</f>
        <v>0</v>
      </c>
      <c r="G89" s="118">
        <f>'01-FR-25 (Pág. 1)'!J88</f>
        <v>0</v>
      </c>
      <c r="H89" s="119">
        <f>'01-FR-25 (Pág. 1)'!N88</f>
        <v>0</v>
      </c>
      <c r="I89" s="119">
        <f>'01-FR-25 (Pág. 1)'!O88</f>
        <v>0</v>
      </c>
      <c r="J89" s="75"/>
      <c r="K89" s="75"/>
      <c r="L89" s="76" t="str">
        <f t="shared" si="4"/>
        <v/>
      </c>
      <c r="M89" s="77"/>
      <c r="N89" s="75"/>
      <c r="O89" s="75"/>
      <c r="P89" s="76" t="str">
        <f t="shared" si="5"/>
        <v/>
      </c>
      <c r="Q89" s="77"/>
      <c r="R89" s="75"/>
      <c r="S89" s="75"/>
      <c r="T89" s="76" t="str">
        <f t="shared" si="6"/>
        <v/>
      </c>
      <c r="U89" s="77"/>
      <c r="V89" s="75"/>
      <c r="W89" s="75"/>
      <c r="X89" s="76" t="str">
        <f t="shared" si="7"/>
        <v/>
      </c>
      <c r="Y89" s="77"/>
      <c r="Z89" s="78"/>
    </row>
    <row r="90" spans="2:26" ht="39" customHeight="1" x14ac:dyDescent="0.25">
      <c r="B90" s="115">
        <f>'01-FR-25 (Pág. 1)'!B89</f>
        <v>0</v>
      </c>
      <c r="C90" s="116">
        <f>'01-FR-25 (Pág. 1)'!C89</f>
        <v>0</v>
      </c>
      <c r="D90" s="117">
        <f>'01-FR-25 (Pág. 1)'!F89</f>
        <v>0</v>
      </c>
      <c r="E90" s="130">
        <f>'01-FR-25 (Pág. 1)'!G89</f>
        <v>0</v>
      </c>
      <c r="F90" s="118">
        <f>'01-FR-25 (Pág. 1)'!I89</f>
        <v>0</v>
      </c>
      <c r="G90" s="118">
        <f>'01-FR-25 (Pág. 1)'!J89</f>
        <v>0</v>
      </c>
      <c r="H90" s="119">
        <f>'01-FR-25 (Pág. 1)'!N89</f>
        <v>0</v>
      </c>
      <c r="I90" s="119">
        <f>'01-FR-25 (Pág. 1)'!O89</f>
        <v>0</v>
      </c>
      <c r="J90" s="75"/>
      <c r="K90" s="75"/>
      <c r="L90" s="76" t="str">
        <f t="shared" si="4"/>
        <v/>
      </c>
      <c r="M90" s="77"/>
      <c r="N90" s="75"/>
      <c r="O90" s="75"/>
      <c r="P90" s="76" t="str">
        <f t="shared" si="5"/>
        <v/>
      </c>
      <c r="Q90" s="77"/>
      <c r="R90" s="75"/>
      <c r="S90" s="75"/>
      <c r="T90" s="76" t="str">
        <f t="shared" si="6"/>
        <v/>
      </c>
      <c r="U90" s="77"/>
      <c r="V90" s="75"/>
      <c r="W90" s="75"/>
      <c r="X90" s="76" t="str">
        <f t="shared" si="7"/>
        <v/>
      </c>
      <c r="Y90" s="77"/>
      <c r="Z90" s="78"/>
    </row>
    <row r="91" spans="2:26" ht="39" customHeight="1" x14ac:dyDescent="0.25">
      <c r="B91" s="115">
        <f>'01-FR-25 (Pág. 1)'!B90</f>
        <v>0</v>
      </c>
      <c r="C91" s="116">
        <f>'01-FR-25 (Pág. 1)'!C90</f>
        <v>0</v>
      </c>
      <c r="D91" s="117">
        <f>'01-FR-25 (Pág. 1)'!F90</f>
        <v>0</v>
      </c>
      <c r="E91" s="130">
        <f>'01-FR-25 (Pág. 1)'!G90</f>
        <v>0</v>
      </c>
      <c r="F91" s="118">
        <f>'01-FR-25 (Pág. 1)'!I90</f>
        <v>0</v>
      </c>
      <c r="G91" s="118">
        <f>'01-FR-25 (Pág. 1)'!J90</f>
        <v>0</v>
      </c>
      <c r="H91" s="119">
        <f>'01-FR-25 (Pág. 1)'!N90</f>
        <v>0</v>
      </c>
      <c r="I91" s="119">
        <f>'01-FR-25 (Pág. 1)'!O90</f>
        <v>0</v>
      </c>
      <c r="J91" s="75"/>
      <c r="K91" s="75"/>
      <c r="L91" s="76" t="str">
        <f t="shared" si="4"/>
        <v/>
      </c>
      <c r="M91" s="77"/>
      <c r="N91" s="75"/>
      <c r="O91" s="75"/>
      <c r="P91" s="76" t="str">
        <f t="shared" si="5"/>
        <v/>
      </c>
      <c r="Q91" s="77"/>
      <c r="R91" s="75"/>
      <c r="S91" s="75"/>
      <c r="T91" s="76" t="str">
        <f t="shared" si="6"/>
        <v/>
      </c>
      <c r="U91" s="77"/>
      <c r="V91" s="75"/>
      <c r="W91" s="75"/>
      <c r="X91" s="76" t="str">
        <f t="shared" si="7"/>
        <v/>
      </c>
      <c r="Y91" s="77"/>
      <c r="Z91" s="78"/>
    </row>
    <row r="92" spans="2:26" ht="39" customHeight="1" x14ac:dyDescent="0.25">
      <c r="B92" s="115">
        <f>'01-FR-25 (Pág. 1)'!B91</f>
        <v>0</v>
      </c>
      <c r="C92" s="116">
        <f>'01-FR-25 (Pág. 1)'!C91</f>
        <v>0</v>
      </c>
      <c r="D92" s="117">
        <f>'01-FR-25 (Pág. 1)'!F91</f>
        <v>0</v>
      </c>
      <c r="E92" s="130">
        <f>'01-FR-25 (Pág. 1)'!G91</f>
        <v>0</v>
      </c>
      <c r="F92" s="118">
        <f>'01-FR-25 (Pág. 1)'!I91</f>
        <v>0</v>
      </c>
      <c r="G92" s="118">
        <f>'01-FR-25 (Pág. 1)'!J91</f>
        <v>0</v>
      </c>
      <c r="H92" s="119">
        <f>'01-FR-25 (Pág. 1)'!N91</f>
        <v>0</v>
      </c>
      <c r="I92" s="119">
        <f>'01-FR-25 (Pág. 1)'!O91</f>
        <v>0</v>
      </c>
      <c r="J92" s="75"/>
      <c r="K92" s="75"/>
      <c r="L92" s="76" t="str">
        <f t="shared" si="4"/>
        <v/>
      </c>
      <c r="M92" s="77"/>
      <c r="N92" s="75"/>
      <c r="O92" s="75"/>
      <c r="P92" s="76" t="str">
        <f t="shared" si="5"/>
        <v/>
      </c>
      <c r="Q92" s="77"/>
      <c r="R92" s="75"/>
      <c r="S92" s="75"/>
      <c r="T92" s="76" t="str">
        <f t="shared" si="6"/>
        <v/>
      </c>
      <c r="U92" s="77"/>
      <c r="V92" s="75"/>
      <c r="W92" s="75"/>
      <c r="X92" s="76" t="str">
        <f t="shared" si="7"/>
        <v/>
      </c>
      <c r="Y92" s="77"/>
      <c r="Z92" s="78"/>
    </row>
    <row r="93" spans="2:26" ht="39" customHeight="1" x14ac:dyDescent="0.25">
      <c r="B93" s="115">
        <f>'01-FR-25 (Pág. 1)'!B92</f>
        <v>0</v>
      </c>
      <c r="C93" s="116">
        <f>'01-FR-25 (Pág. 1)'!C92</f>
        <v>0</v>
      </c>
      <c r="D93" s="117">
        <f>'01-FR-25 (Pág. 1)'!F92</f>
        <v>0</v>
      </c>
      <c r="E93" s="130">
        <f>'01-FR-25 (Pág. 1)'!G92</f>
        <v>0</v>
      </c>
      <c r="F93" s="118">
        <f>'01-FR-25 (Pág. 1)'!I92</f>
        <v>0</v>
      </c>
      <c r="G93" s="118">
        <f>'01-FR-25 (Pág. 1)'!J92</f>
        <v>0</v>
      </c>
      <c r="H93" s="119">
        <f>'01-FR-25 (Pág. 1)'!N92</f>
        <v>0</v>
      </c>
      <c r="I93" s="119">
        <f>'01-FR-25 (Pág. 1)'!O92</f>
        <v>0</v>
      </c>
      <c r="J93" s="75"/>
      <c r="K93" s="75"/>
      <c r="L93" s="76" t="str">
        <f t="shared" si="4"/>
        <v/>
      </c>
      <c r="M93" s="77"/>
      <c r="N93" s="75"/>
      <c r="O93" s="75"/>
      <c r="P93" s="76" t="str">
        <f t="shared" si="5"/>
        <v/>
      </c>
      <c r="Q93" s="77"/>
      <c r="R93" s="75"/>
      <c r="S93" s="75"/>
      <c r="T93" s="76" t="str">
        <f t="shared" si="6"/>
        <v/>
      </c>
      <c r="U93" s="77"/>
      <c r="V93" s="75"/>
      <c r="W93" s="75"/>
      <c r="X93" s="76" t="str">
        <f t="shared" si="7"/>
        <v/>
      </c>
      <c r="Y93" s="77"/>
      <c r="Z93" s="78"/>
    </row>
    <row r="94" spans="2:26" ht="39" customHeight="1" x14ac:dyDescent="0.25">
      <c r="B94" s="115">
        <f>'01-FR-25 (Pág. 1)'!B93</f>
        <v>0</v>
      </c>
      <c r="C94" s="116">
        <f>'01-FR-25 (Pág. 1)'!C93</f>
        <v>0</v>
      </c>
      <c r="D94" s="117">
        <f>'01-FR-25 (Pág. 1)'!F93</f>
        <v>0</v>
      </c>
      <c r="E94" s="130">
        <f>'01-FR-25 (Pág. 1)'!G93</f>
        <v>0</v>
      </c>
      <c r="F94" s="118">
        <f>'01-FR-25 (Pág. 1)'!I93</f>
        <v>0</v>
      </c>
      <c r="G94" s="118">
        <f>'01-FR-25 (Pág. 1)'!J93</f>
        <v>0</v>
      </c>
      <c r="H94" s="119">
        <f>'01-FR-25 (Pág. 1)'!N93</f>
        <v>0</v>
      </c>
      <c r="I94" s="119">
        <f>'01-FR-25 (Pág. 1)'!O93</f>
        <v>0</v>
      </c>
      <c r="J94" s="75"/>
      <c r="K94" s="75"/>
      <c r="L94" s="76" t="str">
        <f t="shared" si="4"/>
        <v/>
      </c>
      <c r="M94" s="77"/>
      <c r="N94" s="75"/>
      <c r="O94" s="75"/>
      <c r="P94" s="76" t="str">
        <f t="shared" si="5"/>
        <v/>
      </c>
      <c r="Q94" s="77"/>
      <c r="R94" s="75"/>
      <c r="S94" s="75"/>
      <c r="T94" s="76" t="str">
        <f t="shared" si="6"/>
        <v/>
      </c>
      <c r="U94" s="77"/>
      <c r="V94" s="75"/>
      <c r="W94" s="75"/>
      <c r="X94" s="76" t="str">
        <f t="shared" si="7"/>
        <v/>
      </c>
      <c r="Y94" s="77"/>
      <c r="Z94" s="78"/>
    </row>
    <row r="95" spans="2:26" ht="39" customHeight="1" x14ac:dyDescent="0.25">
      <c r="B95" s="115">
        <f>'01-FR-25 (Pág. 1)'!B94</f>
        <v>0</v>
      </c>
      <c r="C95" s="116">
        <f>'01-FR-25 (Pág. 1)'!C94</f>
        <v>0</v>
      </c>
      <c r="D95" s="117">
        <f>'01-FR-25 (Pág. 1)'!F94</f>
        <v>0</v>
      </c>
      <c r="E95" s="130">
        <f>'01-FR-25 (Pág. 1)'!G94</f>
        <v>0</v>
      </c>
      <c r="F95" s="118">
        <f>'01-FR-25 (Pág. 1)'!I94</f>
        <v>0</v>
      </c>
      <c r="G95" s="118">
        <f>'01-FR-25 (Pág. 1)'!J94</f>
        <v>0</v>
      </c>
      <c r="H95" s="119">
        <f>'01-FR-25 (Pág. 1)'!N94</f>
        <v>0</v>
      </c>
      <c r="I95" s="119">
        <f>'01-FR-25 (Pág. 1)'!O94</f>
        <v>0</v>
      </c>
      <c r="J95" s="75"/>
      <c r="K95" s="75"/>
      <c r="L95" s="76" t="str">
        <f t="shared" si="4"/>
        <v/>
      </c>
      <c r="M95" s="77"/>
      <c r="N95" s="75"/>
      <c r="O95" s="75"/>
      <c r="P95" s="76" t="str">
        <f t="shared" si="5"/>
        <v/>
      </c>
      <c r="Q95" s="77"/>
      <c r="R95" s="75"/>
      <c r="S95" s="75"/>
      <c r="T95" s="76" t="str">
        <f t="shared" si="6"/>
        <v/>
      </c>
      <c r="U95" s="77"/>
      <c r="V95" s="75"/>
      <c r="W95" s="75"/>
      <c r="X95" s="76" t="str">
        <f t="shared" si="7"/>
        <v/>
      </c>
      <c r="Y95" s="77"/>
      <c r="Z95" s="78"/>
    </row>
    <row r="96" spans="2:26" ht="39" customHeight="1" x14ac:dyDescent="0.25">
      <c r="B96" s="115">
        <f>'01-FR-25 (Pág. 1)'!B95</f>
        <v>0</v>
      </c>
      <c r="C96" s="116">
        <f>'01-FR-25 (Pág. 1)'!C95</f>
        <v>0</v>
      </c>
      <c r="D96" s="117">
        <f>'01-FR-25 (Pág. 1)'!F95</f>
        <v>0</v>
      </c>
      <c r="E96" s="130">
        <f>'01-FR-25 (Pág. 1)'!G95</f>
        <v>0</v>
      </c>
      <c r="F96" s="118">
        <f>'01-FR-25 (Pág. 1)'!I95</f>
        <v>0</v>
      </c>
      <c r="G96" s="118">
        <f>'01-FR-25 (Pág. 1)'!J95</f>
        <v>0</v>
      </c>
      <c r="H96" s="119">
        <f>'01-FR-25 (Pág. 1)'!N95</f>
        <v>0</v>
      </c>
      <c r="I96" s="119">
        <f>'01-FR-25 (Pág. 1)'!O95</f>
        <v>0</v>
      </c>
      <c r="J96" s="75"/>
      <c r="K96" s="75"/>
      <c r="L96" s="76" t="str">
        <f t="shared" si="4"/>
        <v/>
      </c>
      <c r="M96" s="77"/>
      <c r="N96" s="75"/>
      <c r="O96" s="75"/>
      <c r="P96" s="76" t="str">
        <f t="shared" si="5"/>
        <v/>
      </c>
      <c r="Q96" s="77"/>
      <c r="R96" s="75"/>
      <c r="S96" s="75"/>
      <c r="T96" s="76" t="str">
        <f t="shared" si="6"/>
        <v/>
      </c>
      <c r="U96" s="77"/>
      <c r="V96" s="75"/>
      <c r="W96" s="75"/>
      <c r="X96" s="76" t="str">
        <f t="shared" si="7"/>
        <v/>
      </c>
      <c r="Y96" s="77"/>
      <c r="Z96" s="78"/>
    </row>
    <row r="97" spans="2:26" ht="39" customHeight="1" x14ac:dyDescent="0.25">
      <c r="B97" s="115">
        <f>'01-FR-25 (Pág. 1)'!B96</f>
        <v>0</v>
      </c>
      <c r="C97" s="116">
        <f>'01-FR-25 (Pág. 1)'!C96</f>
        <v>0</v>
      </c>
      <c r="D97" s="117">
        <f>'01-FR-25 (Pág. 1)'!F96</f>
        <v>0</v>
      </c>
      <c r="E97" s="130">
        <f>'01-FR-25 (Pág. 1)'!G96</f>
        <v>0</v>
      </c>
      <c r="F97" s="118">
        <f>'01-FR-25 (Pág. 1)'!I96</f>
        <v>0</v>
      </c>
      <c r="G97" s="118">
        <f>'01-FR-25 (Pág. 1)'!J96</f>
        <v>0</v>
      </c>
      <c r="H97" s="119">
        <f>'01-FR-25 (Pág. 1)'!N96</f>
        <v>0</v>
      </c>
      <c r="I97" s="119">
        <f>'01-FR-25 (Pág. 1)'!O96</f>
        <v>0</v>
      </c>
      <c r="J97" s="75"/>
      <c r="K97" s="75"/>
      <c r="L97" s="76" t="str">
        <f t="shared" si="4"/>
        <v/>
      </c>
      <c r="M97" s="77"/>
      <c r="N97" s="75"/>
      <c r="O97" s="75"/>
      <c r="P97" s="76" t="str">
        <f t="shared" si="5"/>
        <v/>
      </c>
      <c r="Q97" s="77"/>
      <c r="R97" s="75"/>
      <c r="S97" s="75"/>
      <c r="T97" s="76" t="str">
        <f t="shared" si="6"/>
        <v/>
      </c>
      <c r="U97" s="77"/>
      <c r="V97" s="75"/>
      <c r="W97" s="75"/>
      <c r="X97" s="76" t="str">
        <f t="shared" si="7"/>
        <v/>
      </c>
      <c r="Y97" s="77"/>
      <c r="Z97" s="78"/>
    </row>
    <row r="98" spans="2:26" ht="39" customHeight="1" x14ac:dyDescent="0.25">
      <c r="B98" s="115">
        <f>'01-FR-25 (Pág. 1)'!B97</f>
        <v>0</v>
      </c>
      <c r="C98" s="116">
        <f>'01-FR-25 (Pág. 1)'!C97</f>
        <v>0</v>
      </c>
      <c r="D98" s="117">
        <f>'01-FR-25 (Pág. 1)'!F97</f>
        <v>0</v>
      </c>
      <c r="E98" s="130">
        <f>'01-FR-25 (Pág. 1)'!G97</f>
        <v>0</v>
      </c>
      <c r="F98" s="118">
        <f>'01-FR-25 (Pág. 1)'!I97</f>
        <v>0</v>
      </c>
      <c r="G98" s="118">
        <f>'01-FR-25 (Pág. 1)'!J97</f>
        <v>0</v>
      </c>
      <c r="H98" s="119">
        <f>'01-FR-25 (Pág. 1)'!N97</f>
        <v>0</v>
      </c>
      <c r="I98" s="119">
        <f>'01-FR-25 (Pág. 1)'!O97</f>
        <v>0</v>
      </c>
      <c r="J98" s="75"/>
      <c r="K98" s="75"/>
      <c r="L98" s="76" t="str">
        <f t="shared" si="4"/>
        <v/>
      </c>
      <c r="M98" s="77"/>
      <c r="N98" s="75"/>
      <c r="O98" s="75"/>
      <c r="P98" s="76" t="str">
        <f t="shared" si="5"/>
        <v/>
      </c>
      <c r="Q98" s="77"/>
      <c r="R98" s="75"/>
      <c r="S98" s="75"/>
      <c r="T98" s="76" t="str">
        <f t="shared" si="6"/>
        <v/>
      </c>
      <c r="U98" s="77"/>
      <c r="V98" s="75"/>
      <c r="W98" s="75"/>
      <c r="X98" s="76" t="str">
        <f t="shared" si="7"/>
        <v/>
      </c>
      <c r="Y98" s="77"/>
      <c r="Z98" s="78"/>
    </row>
    <row r="99" spans="2:26" ht="39" customHeight="1" x14ac:dyDescent="0.25">
      <c r="B99" s="115">
        <f>'01-FR-25 (Pág. 1)'!B98</f>
        <v>0</v>
      </c>
      <c r="C99" s="116">
        <f>'01-FR-25 (Pág. 1)'!C98</f>
        <v>0</v>
      </c>
      <c r="D99" s="117">
        <f>'01-FR-25 (Pág. 1)'!F98</f>
        <v>0</v>
      </c>
      <c r="E99" s="130">
        <f>'01-FR-25 (Pág. 1)'!G98</f>
        <v>0</v>
      </c>
      <c r="F99" s="118">
        <f>'01-FR-25 (Pág. 1)'!I98</f>
        <v>0</v>
      </c>
      <c r="G99" s="118">
        <f>'01-FR-25 (Pág. 1)'!J98</f>
        <v>0</v>
      </c>
      <c r="H99" s="119">
        <f>'01-FR-25 (Pág. 1)'!N98</f>
        <v>0</v>
      </c>
      <c r="I99" s="119">
        <f>'01-FR-25 (Pág. 1)'!O98</f>
        <v>0</v>
      </c>
      <c r="J99" s="75"/>
      <c r="K99" s="75"/>
      <c r="L99" s="76" t="str">
        <f t="shared" si="4"/>
        <v/>
      </c>
      <c r="M99" s="77"/>
      <c r="N99" s="75"/>
      <c r="O99" s="75"/>
      <c r="P99" s="76" t="str">
        <f t="shared" si="5"/>
        <v/>
      </c>
      <c r="Q99" s="77"/>
      <c r="R99" s="75"/>
      <c r="S99" s="75"/>
      <c r="T99" s="76" t="str">
        <f t="shared" si="6"/>
        <v/>
      </c>
      <c r="U99" s="77"/>
      <c r="V99" s="75"/>
      <c r="W99" s="75"/>
      <c r="X99" s="76" t="str">
        <f t="shared" si="7"/>
        <v/>
      </c>
      <c r="Y99" s="77"/>
      <c r="Z99" s="78"/>
    </row>
    <row r="100" spans="2:26" ht="39" customHeight="1" x14ac:dyDescent="0.25">
      <c r="B100" s="115">
        <f>'01-FR-25 (Pág. 1)'!B99</f>
        <v>0</v>
      </c>
      <c r="C100" s="116">
        <f>'01-FR-25 (Pág. 1)'!C99</f>
        <v>0</v>
      </c>
      <c r="D100" s="117">
        <f>'01-FR-25 (Pág. 1)'!F99</f>
        <v>0</v>
      </c>
      <c r="E100" s="130">
        <f>'01-FR-25 (Pág. 1)'!G99</f>
        <v>0</v>
      </c>
      <c r="F100" s="118">
        <f>'01-FR-25 (Pág. 1)'!I99</f>
        <v>0</v>
      </c>
      <c r="G100" s="118">
        <f>'01-FR-25 (Pág. 1)'!J99</f>
        <v>0</v>
      </c>
      <c r="H100" s="119">
        <f>'01-FR-25 (Pág. 1)'!N99</f>
        <v>0</v>
      </c>
      <c r="I100" s="119">
        <f>'01-FR-25 (Pág. 1)'!O99</f>
        <v>0</v>
      </c>
      <c r="J100" s="75"/>
      <c r="K100" s="75"/>
      <c r="L100" s="76" t="str">
        <f t="shared" si="4"/>
        <v/>
      </c>
      <c r="M100" s="77"/>
      <c r="N100" s="75"/>
      <c r="O100" s="75"/>
      <c r="P100" s="76" t="str">
        <f t="shared" si="5"/>
        <v/>
      </c>
      <c r="Q100" s="77"/>
      <c r="R100" s="75"/>
      <c r="S100" s="75"/>
      <c r="T100" s="76" t="str">
        <f t="shared" si="6"/>
        <v/>
      </c>
      <c r="U100" s="77"/>
      <c r="V100" s="75"/>
      <c r="W100" s="75"/>
      <c r="X100" s="76" t="str">
        <f t="shared" si="7"/>
        <v/>
      </c>
      <c r="Y100" s="77"/>
      <c r="Z100" s="78"/>
    </row>
    <row r="101" spans="2:26" ht="39" customHeight="1" x14ac:dyDescent="0.25">
      <c r="B101" s="115">
        <f>'01-FR-25 (Pág. 1)'!B100</f>
        <v>0</v>
      </c>
      <c r="C101" s="116">
        <f>'01-FR-25 (Pág. 1)'!C100</f>
        <v>0</v>
      </c>
      <c r="D101" s="117">
        <f>'01-FR-25 (Pág. 1)'!F100</f>
        <v>0</v>
      </c>
      <c r="E101" s="130">
        <f>'01-FR-25 (Pág. 1)'!G100</f>
        <v>0</v>
      </c>
      <c r="F101" s="118">
        <f>'01-FR-25 (Pág. 1)'!I100</f>
        <v>0</v>
      </c>
      <c r="G101" s="118">
        <f>'01-FR-25 (Pág. 1)'!J100</f>
        <v>0</v>
      </c>
      <c r="H101" s="119">
        <f>'01-FR-25 (Pág. 1)'!N100</f>
        <v>0</v>
      </c>
      <c r="I101" s="119">
        <f>'01-FR-25 (Pág. 1)'!O100</f>
        <v>0</v>
      </c>
      <c r="J101" s="75"/>
      <c r="K101" s="75"/>
      <c r="L101" s="76" t="str">
        <f t="shared" si="4"/>
        <v/>
      </c>
      <c r="M101" s="77"/>
      <c r="N101" s="75"/>
      <c r="O101" s="75"/>
      <c r="P101" s="76" t="str">
        <f t="shared" si="5"/>
        <v/>
      </c>
      <c r="Q101" s="77"/>
      <c r="R101" s="75"/>
      <c r="S101" s="75"/>
      <c r="T101" s="76" t="str">
        <f t="shared" si="6"/>
        <v/>
      </c>
      <c r="U101" s="77"/>
      <c r="V101" s="75"/>
      <c r="W101" s="75"/>
      <c r="X101" s="76" t="str">
        <f t="shared" si="7"/>
        <v/>
      </c>
      <c r="Y101" s="77"/>
      <c r="Z101" s="78"/>
    </row>
    <row r="102" spans="2:26" ht="39" customHeight="1" x14ac:dyDescent="0.25">
      <c r="B102" s="115">
        <f>'01-FR-25 (Pág. 1)'!B101</f>
        <v>0</v>
      </c>
      <c r="C102" s="116">
        <f>'01-FR-25 (Pág. 1)'!C101</f>
        <v>0</v>
      </c>
      <c r="D102" s="117">
        <f>'01-FR-25 (Pág. 1)'!F101</f>
        <v>0</v>
      </c>
      <c r="E102" s="130">
        <f>'01-FR-25 (Pág. 1)'!G101</f>
        <v>0</v>
      </c>
      <c r="F102" s="118">
        <f>'01-FR-25 (Pág. 1)'!I101</f>
        <v>0</v>
      </c>
      <c r="G102" s="118">
        <f>'01-FR-25 (Pág. 1)'!J101</f>
        <v>0</v>
      </c>
      <c r="H102" s="119">
        <f>'01-FR-25 (Pág. 1)'!N101</f>
        <v>0</v>
      </c>
      <c r="I102" s="119">
        <f>'01-FR-25 (Pág. 1)'!O101</f>
        <v>0</v>
      </c>
      <c r="J102" s="75"/>
      <c r="K102" s="75"/>
      <c r="L102" s="76" t="str">
        <f t="shared" si="4"/>
        <v/>
      </c>
      <c r="M102" s="77"/>
      <c r="N102" s="75"/>
      <c r="O102" s="75"/>
      <c r="P102" s="76" t="str">
        <f t="shared" si="5"/>
        <v/>
      </c>
      <c r="Q102" s="77"/>
      <c r="R102" s="75"/>
      <c r="S102" s="75"/>
      <c r="T102" s="76" t="str">
        <f t="shared" si="6"/>
        <v/>
      </c>
      <c r="U102" s="77"/>
      <c r="V102" s="75"/>
      <c r="W102" s="75"/>
      <c r="X102" s="76" t="str">
        <f t="shared" si="7"/>
        <v/>
      </c>
      <c r="Y102" s="77"/>
      <c r="Z102" s="78"/>
    </row>
    <row r="103" spans="2:26" ht="39" customHeight="1" x14ac:dyDescent="0.25">
      <c r="B103" s="115">
        <f>'01-FR-25 (Pág. 1)'!B102</f>
        <v>0</v>
      </c>
      <c r="C103" s="116">
        <f>'01-FR-25 (Pág. 1)'!C102</f>
        <v>0</v>
      </c>
      <c r="D103" s="117">
        <f>'01-FR-25 (Pág. 1)'!F102</f>
        <v>0</v>
      </c>
      <c r="E103" s="130">
        <f>'01-FR-25 (Pág. 1)'!G102</f>
        <v>0</v>
      </c>
      <c r="F103" s="118">
        <f>'01-FR-25 (Pág. 1)'!I102</f>
        <v>0</v>
      </c>
      <c r="G103" s="118">
        <f>'01-FR-25 (Pág. 1)'!J102</f>
        <v>0</v>
      </c>
      <c r="H103" s="119">
        <f>'01-FR-25 (Pág. 1)'!N102</f>
        <v>0</v>
      </c>
      <c r="I103" s="119">
        <f>'01-FR-25 (Pág. 1)'!O102</f>
        <v>0</v>
      </c>
      <c r="J103" s="75"/>
      <c r="K103" s="75"/>
      <c r="L103" s="76" t="str">
        <f t="shared" si="4"/>
        <v/>
      </c>
      <c r="M103" s="77"/>
      <c r="N103" s="75"/>
      <c r="O103" s="75"/>
      <c r="P103" s="76" t="str">
        <f t="shared" si="5"/>
        <v/>
      </c>
      <c r="Q103" s="77"/>
      <c r="R103" s="75"/>
      <c r="S103" s="75"/>
      <c r="T103" s="76" t="str">
        <f t="shared" si="6"/>
        <v/>
      </c>
      <c r="U103" s="77"/>
      <c r="V103" s="75"/>
      <c r="W103" s="75"/>
      <c r="X103" s="76" t="str">
        <f t="shared" si="7"/>
        <v/>
      </c>
      <c r="Y103" s="77"/>
      <c r="Z103" s="78"/>
    </row>
    <row r="104" spans="2:26" ht="39" customHeight="1" x14ac:dyDescent="0.25">
      <c r="B104" s="115">
        <f>'01-FR-25 (Pág. 1)'!B103</f>
        <v>0</v>
      </c>
      <c r="C104" s="116">
        <f>'01-FR-25 (Pág. 1)'!C103</f>
        <v>0</v>
      </c>
      <c r="D104" s="117">
        <f>'01-FR-25 (Pág. 1)'!F103</f>
        <v>0</v>
      </c>
      <c r="E104" s="130">
        <f>'01-FR-25 (Pág. 1)'!G103</f>
        <v>0</v>
      </c>
      <c r="F104" s="118">
        <f>'01-FR-25 (Pág. 1)'!I103</f>
        <v>0</v>
      </c>
      <c r="G104" s="118">
        <f>'01-FR-25 (Pág. 1)'!J103</f>
        <v>0</v>
      </c>
      <c r="H104" s="119">
        <f>'01-FR-25 (Pág. 1)'!N103</f>
        <v>0</v>
      </c>
      <c r="I104" s="119">
        <f>'01-FR-25 (Pág. 1)'!O103</f>
        <v>0</v>
      </c>
      <c r="J104" s="75"/>
      <c r="K104" s="75"/>
      <c r="L104" s="76" t="str">
        <f t="shared" si="4"/>
        <v/>
      </c>
      <c r="M104" s="77"/>
      <c r="N104" s="75"/>
      <c r="O104" s="75"/>
      <c r="P104" s="76" t="str">
        <f t="shared" si="5"/>
        <v/>
      </c>
      <c r="Q104" s="77"/>
      <c r="R104" s="75"/>
      <c r="S104" s="75"/>
      <c r="T104" s="76" t="str">
        <f t="shared" si="6"/>
        <v/>
      </c>
      <c r="U104" s="77"/>
      <c r="V104" s="75"/>
      <c r="W104" s="75"/>
      <c r="X104" s="76" t="str">
        <f t="shared" si="7"/>
        <v/>
      </c>
      <c r="Y104" s="77"/>
      <c r="Z104" s="78"/>
    </row>
    <row r="105" spans="2:26" ht="39" customHeight="1" x14ac:dyDescent="0.25">
      <c r="B105" s="115">
        <f>'01-FR-25 (Pág. 1)'!B104</f>
        <v>0</v>
      </c>
      <c r="C105" s="116">
        <f>'01-FR-25 (Pág. 1)'!C104</f>
        <v>0</v>
      </c>
      <c r="D105" s="117">
        <f>'01-FR-25 (Pág. 1)'!F104</f>
        <v>0</v>
      </c>
      <c r="E105" s="130">
        <f>'01-FR-25 (Pág. 1)'!G104</f>
        <v>0</v>
      </c>
      <c r="F105" s="118">
        <f>'01-FR-25 (Pág. 1)'!I104</f>
        <v>0</v>
      </c>
      <c r="G105" s="118">
        <f>'01-FR-25 (Pág. 1)'!J104</f>
        <v>0</v>
      </c>
      <c r="H105" s="119">
        <f>'01-FR-25 (Pág. 1)'!N104</f>
        <v>0</v>
      </c>
      <c r="I105" s="119">
        <f>'01-FR-25 (Pág. 1)'!O104</f>
        <v>0</v>
      </c>
      <c r="J105" s="75"/>
      <c r="K105" s="75"/>
      <c r="L105" s="76" t="str">
        <f t="shared" ref="L105:L110" si="8">IF(J105="","",K105/J105)</f>
        <v/>
      </c>
      <c r="M105" s="77"/>
      <c r="N105" s="75"/>
      <c r="O105" s="75"/>
      <c r="P105" s="76" t="str">
        <f t="shared" ref="P105:P110" si="9">IF(N105="","",O105/N105)</f>
        <v/>
      </c>
      <c r="Q105" s="77"/>
      <c r="R105" s="75"/>
      <c r="S105" s="75"/>
      <c r="T105" s="76" t="str">
        <f t="shared" ref="T105:T110" si="10">IF(R105="","",S105/R105)</f>
        <v/>
      </c>
      <c r="U105" s="77"/>
      <c r="V105" s="75"/>
      <c r="W105" s="75"/>
      <c r="X105" s="76" t="str">
        <f t="shared" ref="X105:X110" si="11">IF(V105="","",W105/V105)</f>
        <v/>
      </c>
      <c r="Y105" s="77"/>
      <c r="Z105" s="78"/>
    </row>
    <row r="106" spans="2:26" ht="39" customHeight="1" x14ac:dyDescent="0.25">
      <c r="B106" s="115">
        <f>'01-FR-25 (Pág. 1)'!B105</f>
        <v>0</v>
      </c>
      <c r="C106" s="116">
        <f>'01-FR-25 (Pág. 1)'!C105</f>
        <v>0</v>
      </c>
      <c r="D106" s="117">
        <f>'01-FR-25 (Pág. 1)'!F105</f>
        <v>0</v>
      </c>
      <c r="E106" s="130">
        <f>'01-FR-25 (Pág. 1)'!G105</f>
        <v>0</v>
      </c>
      <c r="F106" s="118">
        <f>'01-FR-25 (Pág. 1)'!I105</f>
        <v>0</v>
      </c>
      <c r="G106" s="118">
        <f>'01-FR-25 (Pág. 1)'!J105</f>
        <v>0</v>
      </c>
      <c r="H106" s="119">
        <f>'01-FR-25 (Pág. 1)'!N105</f>
        <v>0</v>
      </c>
      <c r="I106" s="119">
        <f>'01-FR-25 (Pág. 1)'!O105</f>
        <v>0</v>
      </c>
      <c r="J106" s="75"/>
      <c r="K106" s="75"/>
      <c r="L106" s="76" t="str">
        <f t="shared" si="8"/>
        <v/>
      </c>
      <c r="M106" s="77"/>
      <c r="N106" s="75"/>
      <c r="O106" s="75"/>
      <c r="P106" s="76" t="str">
        <f t="shared" si="9"/>
        <v/>
      </c>
      <c r="Q106" s="77"/>
      <c r="R106" s="75"/>
      <c r="S106" s="75"/>
      <c r="T106" s="76" t="str">
        <f t="shared" si="10"/>
        <v/>
      </c>
      <c r="U106" s="77"/>
      <c r="V106" s="75"/>
      <c r="W106" s="75"/>
      <c r="X106" s="76" t="str">
        <f t="shared" si="11"/>
        <v/>
      </c>
      <c r="Y106" s="77"/>
      <c r="Z106" s="78"/>
    </row>
    <row r="107" spans="2:26" ht="39" customHeight="1" x14ac:dyDescent="0.25">
      <c r="B107" s="115">
        <f>'01-FR-25 (Pág. 1)'!B106</f>
        <v>0</v>
      </c>
      <c r="C107" s="116">
        <f>'01-FR-25 (Pág. 1)'!C106</f>
        <v>0</v>
      </c>
      <c r="D107" s="117">
        <f>'01-FR-25 (Pág. 1)'!F106</f>
        <v>0</v>
      </c>
      <c r="E107" s="130">
        <f>'01-FR-25 (Pág. 1)'!G106</f>
        <v>0</v>
      </c>
      <c r="F107" s="118">
        <f>'01-FR-25 (Pág. 1)'!I106</f>
        <v>0</v>
      </c>
      <c r="G107" s="118">
        <f>'01-FR-25 (Pág. 1)'!J106</f>
        <v>0</v>
      </c>
      <c r="H107" s="119">
        <f>'01-FR-25 (Pág. 1)'!N106</f>
        <v>0</v>
      </c>
      <c r="I107" s="119">
        <f>'01-FR-25 (Pág. 1)'!O106</f>
        <v>0</v>
      </c>
      <c r="J107" s="75"/>
      <c r="K107" s="75"/>
      <c r="L107" s="76" t="str">
        <f t="shared" si="8"/>
        <v/>
      </c>
      <c r="M107" s="77"/>
      <c r="N107" s="75"/>
      <c r="O107" s="75"/>
      <c r="P107" s="76" t="str">
        <f t="shared" si="9"/>
        <v/>
      </c>
      <c r="Q107" s="77"/>
      <c r="R107" s="75"/>
      <c r="S107" s="75"/>
      <c r="T107" s="76" t="str">
        <f t="shared" si="10"/>
        <v/>
      </c>
      <c r="U107" s="77"/>
      <c r="V107" s="75"/>
      <c r="W107" s="75"/>
      <c r="X107" s="76" t="str">
        <f t="shared" si="11"/>
        <v/>
      </c>
      <c r="Y107" s="77"/>
      <c r="Z107" s="78"/>
    </row>
    <row r="108" spans="2:26" ht="39" customHeight="1" x14ac:dyDescent="0.25">
      <c r="B108" s="115">
        <f>'01-FR-25 (Pág. 1)'!B107</f>
        <v>0</v>
      </c>
      <c r="C108" s="116">
        <f>'01-FR-25 (Pág. 1)'!C107</f>
        <v>0</v>
      </c>
      <c r="D108" s="117">
        <f>'01-FR-25 (Pág. 1)'!F107</f>
        <v>0</v>
      </c>
      <c r="E108" s="130">
        <f>'01-FR-25 (Pág. 1)'!G107</f>
        <v>0</v>
      </c>
      <c r="F108" s="118">
        <f>'01-FR-25 (Pág. 1)'!I107</f>
        <v>0</v>
      </c>
      <c r="G108" s="118">
        <f>'01-FR-25 (Pág. 1)'!J107</f>
        <v>0</v>
      </c>
      <c r="H108" s="119">
        <f>'01-FR-25 (Pág. 1)'!N107</f>
        <v>0</v>
      </c>
      <c r="I108" s="119">
        <f>'01-FR-25 (Pág. 1)'!O107</f>
        <v>0</v>
      </c>
      <c r="J108" s="75"/>
      <c r="K108" s="75"/>
      <c r="L108" s="76" t="str">
        <f t="shared" si="8"/>
        <v/>
      </c>
      <c r="M108" s="77"/>
      <c r="N108" s="75"/>
      <c r="O108" s="75"/>
      <c r="P108" s="76" t="str">
        <f t="shared" si="9"/>
        <v/>
      </c>
      <c r="Q108" s="77"/>
      <c r="R108" s="75"/>
      <c r="S108" s="75"/>
      <c r="T108" s="76" t="str">
        <f t="shared" si="10"/>
        <v/>
      </c>
      <c r="U108" s="77"/>
      <c r="V108" s="75"/>
      <c r="W108" s="75"/>
      <c r="X108" s="76" t="str">
        <f t="shared" si="11"/>
        <v/>
      </c>
      <c r="Y108" s="77"/>
      <c r="Z108" s="78"/>
    </row>
    <row r="109" spans="2:26" ht="39" customHeight="1" x14ac:dyDescent="0.25">
      <c r="B109" s="115">
        <f>'01-FR-25 (Pág. 1)'!B108</f>
        <v>0</v>
      </c>
      <c r="C109" s="116">
        <f>'01-FR-25 (Pág. 1)'!C108</f>
        <v>0</v>
      </c>
      <c r="D109" s="117">
        <f>'01-FR-25 (Pág. 1)'!F108</f>
        <v>0</v>
      </c>
      <c r="E109" s="130">
        <f>'01-FR-25 (Pág. 1)'!G108</f>
        <v>0</v>
      </c>
      <c r="F109" s="118">
        <f>'01-FR-25 (Pág. 1)'!I108</f>
        <v>0</v>
      </c>
      <c r="G109" s="118">
        <f>'01-FR-25 (Pág. 1)'!J108</f>
        <v>0</v>
      </c>
      <c r="H109" s="119">
        <f>'01-FR-25 (Pág. 1)'!N108</f>
        <v>0</v>
      </c>
      <c r="I109" s="119">
        <f>'01-FR-25 (Pág. 1)'!O108</f>
        <v>0</v>
      </c>
      <c r="J109" s="75"/>
      <c r="K109" s="75"/>
      <c r="L109" s="76" t="str">
        <f t="shared" si="8"/>
        <v/>
      </c>
      <c r="M109" s="77"/>
      <c r="N109" s="75"/>
      <c r="O109" s="75"/>
      <c r="P109" s="76" t="str">
        <f t="shared" si="9"/>
        <v/>
      </c>
      <c r="Q109" s="77"/>
      <c r="R109" s="75"/>
      <c r="S109" s="75"/>
      <c r="T109" s="76" t="str">
        <f t="shared" si="10"/>
        <v/>
      </c>
      <c r="U109" s="77"/>
      <c r="V109" s="75"/>
      <c r="W109" s="75"/>
      <c r="X109" s="76" t="str">
        <f t="shared" si="11"/>
        <v/>
      </c>
      <c r="Y109" s="77"/>
      <c r="Z109" s="78"/>
    </row>
    <row r="110" spans="2:26" ht="39" customHeight="1" x14ac:dyDescent="0.25">
      <c r="B110" s="115">
        <f>'01-FR-25 (Pág. 1)'!B109</f>
        <v>0</v>
      </c>
      <c r="C110" s="116">
        <f>'01-FR-25 (Pág. 1)'!C109</f>
        <v>0</v>
      </c>
      <c r="D110" s="117">
        <f>'01-FR-25 (Pág. 1)'!F109</f>
        <v>0</v>
      </c>
      <c r="E110" s="130">
        <f>'01-FR-25 (Pág. 1)'!G109</f>
        <v>0</v>
      </c>
      <c r="F110" s="118">
        <f>'01-FR-25 (Pág. 1)'!I109</f>
        <v>0</v>
      </c>
      <c r="G110" s="118">
        <f>'01-FR-25 (Pág. 1)'!J109</f>
        <v>0</v>
      </c>
      <c r="H110" s="119">
        <f>'01-FR-25 (Pág. 1)'!N109</f>
        <v>0</v>
      </c>
      <c r="I110" s="119">
        <f>'01-FR-25 (Pág. 1)'!O109</f>
        <v>0</v>
      </c>
      <c r="J110" s="75"/>
      <c r="K110" s="75"/>
      <c r="L110" s="76" t="str">
        <f t="shared" si="8"/>
        <v/>
      </c>
      <c r="M110" s="77"/>
      <c r="N110" s="75"/>
      <c r="O110" s="75"/>
      <c r="P110" s="76" t="str">
        <f t="shared" si="9"/>
        <v/>
      </c>
      <c r="Q110" s="77"/>
      <c r="R110" s="75"/>
      <c r="S110" s="75"/>
      <c r="T110" s="76" t="str">
        <f t="shared" si="10"/>
        <v/>
      </c>
      <c r="U110" s="77"/>
      <c r="V110" s="75"/>
      <c r="W110" s="75"/>
      <c r="X110" s="76" t="str">
        <f t="shared" si="11"/>
        <v/>
      </c>
      <c r="Y110" s="77"/>
      <c r="Z110" s="78"/>
    </row>
    <row r="111" spans="2:26" ht="39" customHeight="1" x14ac:dyDescent="0.25">
      <c r="B111" s="115">
        <f>'01-FR-25 (Pág. 1)'!B110</f>
        <v>0</v>
      </c>
      <c r="C111" s="111">
        <f>'01-FR-25 (Pág. 1)'!C110</f>
        <v>0</v>
      </c>
      <c r="D111" s="112">
        <f>'01-FR-25 (Pág. 1)'!F110</f>
        <v>0</v>
      </c>
      <c r="E111" s="130">
        <f>'01-FR-25 (Pág. 1)'!G110</f>
        <v>0</v>
      </c>
      <c r="F111" s="113">
        <f>'01-FR-25 (Pág. 1)'!I110</f>
        <v>0</v>
      </c>
      <c r="G111" s="113">
        <f>'01-FR-25 (Pág. 1)'!J110</f>
        <v>0</v>
      </c>
      <c r="H111" s="119">
        <f>'01-FR-25 (Pág. 1)'!N110</f>
        <v>0</v>
      </c>
      <c r="I111" s="119">
        <f>'01-FR-25 (Pág. 1)'!O110</f>
        <v>0</v>
      </c>
      <c r="J111" s="75"/>
      <c r="K111" s="75"/>
      <c r="L111" s="76" t="str">
        <f t="shared" ref="L111" si="12">IF(J111="","",K111/J111)</f>
        <v/>
      </c>
      <c r="M111" s="77"/>
      <c r="N111" s="75"/>
      <c r="O111" s="75"/>
      <c r="P111" s="76" t="str">
        <f t="shared" ref="P111" si="13">IF(N111="","",O111/N111)</f>
        <v/>
      </c>
      <c r="Q111" s="77"/>
      <c r="R111" s="75"/>
      <c r="S111" s="75"/>
      <c r="T111" s="76" t="str">
        <f t="shared" ref="T111" si="14">IF(R111="","",S111/R111)</f>
        <v/>
      </c>
      <c r="U111" s="77"/>
      <c r="V111" s="75"/>
      <c r="W111" s="75"/>
      <c r="X111" s="76" t="str">
        <f t="shared" ref="X111" si="15">IF(V111="","",W111/V111)</f>
        <v/>
      </c>
      <c r="Y111" s="77"/>
      <c r="Z111" s="78"/>
    </row>
    <row r="112" spans="2:26" ht="39" customHeight="1" thickBot="1" x14ac:dyDescent="0.3">
      <c r="B112" s="120">
        <f>'01-FR-25 (Pág. 1)'!B111</f>
        <v>0</v>
      </c>
      <c r="C112" s="121">
        <f>'01-FR-25 (Pág. 1)'!C111</f>
        <v>0</v>
      </c>
      <c r="D112" s="122">
        <f>'01-FR-25 (Pág. 1)'!F111</f>
        <v>0</v>
      </c>
      <c r="E112" s="131">
        <f>'01-FR-25 (Pág. 1)'!G111</f>
        <v>0</v>
      </c>
      <c r="F112" s="123">
        <f>'01-FR-25 (Pág. 1)'!I111</f>
        <v>0</v>
      </c>
      <c r="G112" s="123">
        <f>'01-FR-25 (Pág. 1)'!J111</f>
        <v>0</v>
      </c>
      <c r="H112" s="124">
        <f>'01-FR-25 (Pág. 1)'!N111</f>
        <v>0</v>
      </c>
      <c r="I112" s="124">
        <f>'01-FR-25 (Pág. 1)'!O111</f>
        <v>0</v>
      </c>
      <c r="J112" s="45"/>
      <c r="K112" s="45"/>
      <c r="L112" s="51" t="str">
        <f t="shared" si="0"/>
        <v/>
      </c>
      <c r="M112" s="16"/>
      <c r="N112" s="45"/>
      <c r="O112" s="45"/>
      <c r="P112" s="51" t="str">
        <f t="shared" si="1"/>
        <v/>
      </c>
      <c r="Q112" s="16"/>
      <c r="R112" s="45"/>
      <c r="S112" s="45"/>
      <c r="T112" s="51" t="str">
        <f t="shared" si="2"/>
        <v/>
      </c>
      <c r="U112" s="16"/>
      <c r="V112" s="45"/>
      <c r="W112" s="45"/>
      <c r="X112" s="51" t="str">
        <f t="shared" si="3"/>
        <v/>
      </c>
      <c r="Y112" s="16"/>
      <c r="Z112" s="36"/>
    </row>
    <row r="113" spans="2:26" ht="39" customHeight="1" thickBot="1" x14ac:dyDescent="0.3">
      <c r="B113" s="191" t="s">
        <v>7</v>
      </c>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row>
    <row r="114" spans="2:26" ht="13.8" thickBot="1" x14ac:dyDescent="0.3">
      <c r="B114" s="151" t="s">
        <v>77</v>
      </c>
      <c r="C114" s="152"/>
      <c r="D114" s="152"/>
      <c r="E114" s="152"/>
      <c r="F114" s="152"/>
      <c r="G114" s="152"/>
      <c r="H114" s="152"/>
      <c r="I114" s="152"/>
      <c r="J114" s="152"/>
      <c r="K114" s="152"/>
      <c r="L114" s="152"/>
      <c r="M114" s="152"/>
      <c r="N114" s="152"/>
      <c r="O114" s="153"/>
      <c r="P114" s="33"/>
      <c r="Q114" s="5"/>
      <c r="R114" s="29"/>
      <c r="S114" s="29"/>
      <c r="T114" s="33"/>
      <c r="U114" s="5"/>
      <c r="V114" s="29"/>
      <c r="W114" s="29"/>
      <c r="X114" s="33"/>
      <c r="Y114" s="5"/>
      <c r="Z114" s="5"/>
    </row>
    <row r="115" spans="2:26" x14ac:dyDescent="0.25">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5">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5">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5">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x14ac:dyDescent="0.25">
      <c r="B119" s="5"/>
      <c r="C119" s="5"/>
      <c r="D119" s="5"/>
      <c r="E119" s="5"/>
      <c r="F119" s="5"/>
      <c r="G119" s="5"/>
      <c r="H119" s="5"/>
      <c r="I119" s="5"/>
      <c r="J119" s="29"/>
      <c r="K119" s="29"/>
      <c r="L119" s="33"/>
      <c r="M119" s="5"/>
      <c r="N119" s="29"/>
      <c r="O119" s="29"/>
      <c r="P119" s="33"/>
      <c r="Q119" s="5"/>
      <c r="R119" s="29"/>
      <c r="S119" s="29"/>
      <c r="T119" s="33"/>
      <c r="U119" s="5"/>
      <c r="V119" s="29"/>
      <c r="W119" s="29"/>
      <c r="X119" s="33"/>
      <c r="Y119" s="5"/>
      <c r="Z119" s="5"/>
    </row>
    <row r="120" spans="2:26" s="6" customFormat="1" ht="69.75" customHeight="1" x14ac:dyDescent="0.25">
      <c r="J120" s="30"/>
      <c r="K120" s="30"/>
      <c r="L120" s="34"/>
      <c r="N120" s="30"/>
      <c r="O120" s="30"/>
      <c r="P120" s="34"/>
      <c r="R120" s="30"/>
      <c r="S120" s="30"/>
      <c r="T120" s="34"/>
      <c r="V120" s="30"/>
      <c r="W120" s="30"/>
      <c r="X120" s="34"/>
    </row>
    <row r="121" spans="2:26" s="2" customFormat="1" ht="42" customHeight="1" x14ac:dyDescent="0.25">
      <c r="J121" s="31"/>
      <c r="K121" s="31"/>
      <c r="L121" s="35"/>
      <c r="N121" s="31"/>
      <c r="O121" s="31"/>
      <c r="P121" s="35"/>
      <c r="R121" s="31"/>
      <c r="S121" s="31"/>
      <c r="T121" s="35"/>
      <c r="V121" s="31"/>
      <c r="W121" s="31"/>
      <c r="X121" s="35"/>
    </row>
    <row r="122" spans="2:26" s="2" customFormat="1" ht="28.5" customHeight="1" x14ac:dyDescent="0.25">
      <c r="J122" s="31"/>
      <c r="K122" s="31"/>
      <c r="L122" s="35"/>
      <c r="N122" s="31"/>
      <c r="O122" s="31"/>
      <c r="P122" s="35"/>
      <c r="R122" s="31"/>
      <c r="S122" s="31"/>
      <c r="T122" s="35"/>
      <c r="V122" s="31"/>
      <c r="W122" s="31"/>
      <c r="X122" s="35"/>
    </row>
    <row r="123" spans="2:26" s="2" customFormat="1" ht="38.25" customHeight="1" x14ac:dyDescent="0.25">
      <c r="J123" s="31"/>
      <c r="K123" s="31"/>
      <c r="L123" s="35"/>
      <c r="N123" s="31"/>
      <c r="O123" s="31"/>
      <c r="P123" s="35"/>
      <c r="R123" s="31"/>
      <c r="S123" s="31"/>
      <c r="T123" s="35"/>
      <c r="V123" s="31"/>
      <c r="W123" s="31"/>
      <c r="X123" s="35"/>
    </row>
    <row r="124" spans="2:26" s="2" customFormat="1" ht="53.25" customHeight="1" x14ac:dyDescent="0.25">
      <c r="J124" s="31"/>
      <c r="K124" s="31"/>
      <c r="L124" s="35"/>
      <c r="N124" s="31"/>
      <c r="O124" s="31"/>
      <c r="P124" s="35"/>
      <c r="R124" s="31"/>
      <c r="S124" s="31"/>
      <c r="T124" s="35"/>
      <c r="V124" s="31"/>
      <c r="W124" s="31"/>
      <c r="X124" s="35"/>
    </row>
    <row r="125" spans="2:26" s="2" customFormat="1" ht="30.75" customHeight="1" x14ac:dyDescent="0.25">
      <c r="J125" s="31"/>
      <c r="K125" s="31"/>
      <c r="L125" s="35"/>
      <c r="N125" s="31"/>
      <c r="O125" s="31"/>
      <c r="P125" s="35"/>
      <c r="R125" s="31"/>
      <c r="S125" s="31"/>
      <c r="T125" s="35"/>
      <c r="V125" s="31"/>
      <c r="W125" s="31"/>
      <c r="X125" s="35"/>
    </row>
    <row r="126" spans="2:26" s="2" customFormat="1" ht="36" customHeight="1" x14ac:dyDescent="0.25">
      <c r="J126" s="31"/>
      <c r="K126" s="31"/>
      <c r="L126" s="35"/>
      <c r="N126" s="31"/>
      <c r="O126" s="31"/>
      <c r="P126" s="35"/>
      <c r="R126" s="31"/>
      <c r="S126" s="31"/>
      <c r="T126" s="35"/>
      <c r="V126" s="31"/>
      <c r="W126" s="31"/>
      <c r="X126" s="35"/>
    </row>
    <row r="127" spans="2:26" s="2" customFormat="1" ht="38.25" customHeight="1" x14ac:dyDescent="0.25">
      <c r="J127" s="31"/>
      <c r="K127" s="31"/>
      <c r="L127" s="35"/>
      <c r="N127" s="31"/>
      <c r="O127" s="31"/>
      <c r="P127" s="35"/>
      <c r="R127" s="31"/>
      <c r="S127" s="31"/>
      <c r="T127" s="35"/>
      <c r="V127" s="31"/>
      <c r="W127" s="31"/>
      <c r="X127" s="35"/>
    </row>
    <row r="128" spans="2:26" s="2" customFormat="1" ht="43.5" customHeight="1" x14ac:dyDescent="0.25">
      <c r="J128" s="31"/>
      <c r="K128" s="31"/>
      <c r="L128" s="35"/>
      <c r="N128" s="31"/>
      <c r="O128" s="31"/>
      <c r="P128" s="35"/>
      <c r="R128" s="31"/>
      <c r="S128" s="31"/>
      <c r="T128" s="35"/>
      <c r="V128" s="31"/>
      <c r="W128" s="31"/>
      <c r="X128" s="35"/>
    </row>
    <row r="129" spans="10:28" s="2" customFormat="1" ht="37.5" customHeight="1" x14ac:dyDescent="0.25">
      <c r="J129" s="31"/>
      <c r="K129" s="31"/>
      <c r="L129" s="35"/>
      <c r="N129" s="31"/>
      <c r="O129" s="31"/>
      <c r="P129" s="35"/>
      <c r="R129" s="31"/>
      <c r="S129" s="31"/>
      <c r="T129" s="35"/>
      <c r="V129" s="31"/>
      <c r="W129" s="31"/>
      <c r="X129" s="35"/>
    </row>
    <row r="130" spans="10:28" s="2" customFormat="1" ht="52.5" customHeight="1" x14ac:dyDescent="0.25">
      <c r="J130" s="31"/>
      <c r="K130" s="31"/>
      <c r="L130" s="35"/>
      <c r="N130" s="31"/>
      <c r="O130" s="31"/>
      <c r="P130" s="35"/>
      <c r="R130" s="31"/>
      <c r="S130" s="31"/>
      <c r="T130" s="35"/>
      <c r="V130" s="31"/>
      <c r="W130" s="31"/>
      <c r="X130" s="35"/>
    </row>
    <row r="131" spans="10:28" s="2" customFormat="1" ht="43.5" customHeight="1" x14ac:dyDescent="0.25">
      <c r="J131" s="31"/>
      <c r="K131" s="31"/>
      <c r="L131" s="35"/>
      <c r="N131" s="31"/>
      <c r="O131" s="31"/>
      <c r="P131" s="35"/>
      <c r="R131" s="31"/>
      <c r="S131" s="31"/>
      <c r="T131" s="35"/>
      <c r="V131" s="31"/>
      <c r="W131" s="31"/>
      <c r="X131" s="35"/>
    </row>
    <row r="132" spans="10:28" s="2" customFormat="1" ht="33.75" customHeight="1" x14ac:dyDescent="0.7">
      <c r="J132" s="31"/>
      <c r="K132" s="31"/>
      <c r="L132" s="35"/>
      <c r="N132" s="31"/>
      <c r="O132" s="31"/>
      <c r="P132" s="35"/>
      <c r="R132" s="31"/>
      <c r="S132" s="31"/>
      <c r="T132" s="35"/>
      <c r="V132" s="31"/>
      <c r="W132" s="31"/>
      <c r="X132" s="35"/>
      <c r="AB132" s="7" t="s">
        <v>12</v>
      </c>
    </row>
    <row r="133" spans="10:28" s="2" customFormat="1" ht="21" customHeight="1" x14ac:dyDescent="0.7">
      <c r="J133" s="31"/>
      <c r="K133" s="31"/>
      <c r="L133" s="35"/>
      <c r="N133" s="31"/>
      <c r="O133" s="31"/>
      <c r="P133" s="35"/>
      <c r="R133" s="31"/>
      <c r="S133" s="31"/>
      <c r="T133" s="35"/>
      <c r="V133" s="31"/>
      <c r="W133" s="31"/>
      <c r="X133" s="35"/>
      <c r="AB133" s="7" t="s">
        <v>13</v>
      </c>
    </row>
    <row r="134" spans="10:28" s="2" customFormat="1" ht="19.5" customHeight="1" x14ac:dyDescent="0.7">
      <c r="J134" s="31"/>
      <c r="K134" s="31"/>
      <c r="L134" s="35"/>
      <c r="N134" s="31"/>
      <c r="O134" s="31"/>
      <c r="P134" s="35"/>
      <c r="R134" s="31"/>
      <c r="S134" s="31"/>
      <c r="T134" s="35"/>
      <c r="V134" s="31"/>
      <c r="W134" s="31"/>
      <c r="X134" s="35"/>
      <c r="AB134" s="7" t="s">
        <v>14</v>
      </c>
    </row>
    <row r="135" spans="10:28" s="2" customFormat="1" ht="37.5" customHeight="1" x14ac:dyDescent="0.7">
      <c r="J135" s="31"/>
      <c r="K135" s="31"/>
      <c r="L135" s="35"/>
      <c r="N135" s="31"/>
      <c r="O135" s="31"/>
      <c r="P135" s="35"/>
      <c r="R135" s="31"/>
      <c r="S135" s="31"/>
      <c r="T135" s="35"/>
      <c r="V135" s="31"/>
      <c r="W135" s="31"/>
      <c r="X135" s="35"/>
      <c r="AB135" s="7" t="s">
        <v>15</v>
      </c>
    </row>
    <row r="136" spans="10:28" s="2" customFormat="1" ht="70.5" customHeight="1" x14ac:dyDescent="0.7">
      <c r="J136" s="31"/>
      <c r="K136" s="31"/>
      <c r="L136" s="35"/>
      <c r="N136" s="31"/>
      <c r="O136" s="31"/>
      <c r="P136" s="35"/>
      <c r="R136" s="31"/>
      <c r="S136" s="31"/>
      <c r="T136" s="35"/>
      <c r="V136" s="31"/>
      <c r="W136" s="31"/>
      <c r="X136" s="35"/>
      <c r="AB136" s="7" t="s">
        <v>16</v>
      </c>
    </row>
    <row r="137" spans="10:28" s="6" customFormat="1" ht="44.4" x14ac:dyDescent="0.7">
      <c r="J137" s="30"/>
      <c r="K137" s="30"/>
      <c r="L137" s="34"/>
      <c r="N137" s="30"/>
      <c r="O137" s="30"/>
      <c r="P137" s="34"/>
      <c r="R137" s="30"/>
      <c r="S137" s="30"/>
      <c r="T137" s="34"/>
      <c r="V137" s="30"/>
      <c r="W137" s="30"/>
      <c r="X137" s="34"/>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algorithmName="SHA-512" hashValue="mSJWiYs3MU2xzlR9sqthJ01jlp22sv/e5my4qFBfv2cy/lJCRwhJ5R2PAfkCYn7q54uAvCnE5K+4Z/9txKevJg==" saltValue="xekQYjO8gmgtb77CPWDNOg==" spinCount="100000" sheet="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K13:K112 W13:W112" xr:uid="{00000000-0002-0000-0100-000000000000}"/>
    <dataValidation allowBlank="1" showInputMessage="1" showErrorMessage="1" prompt="Registre el valor cuantitativo programado para el trimestre." sqref="N13:N112 R13:R112 J13:J112 V13:V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2022-01-24T16:28:48Z</dcterms:modified>
</cp:coreProperties>
</file>