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0"/>
  <workbookPr codeName="ThisWorkbook"/>
  <mc:AlternateContent xmlns:mc="http://schemas.openxmlformats.org/markup-compatibility/2006">
    <mc:Choice Requires="x15">
      <x15ac:absPath xmlns:x15ac="http://schemas.microsoft.com/office/spreadsheetml/2010/11/ac" url="D:\DireccionPlaneacionOMR\7-PlanMejoramiento\2023\00-Segumientos_trimestrales\Sgto Plan Mejoramiento Procesos_Trim_2-2023\"/>
    </mc:Choice>
  </mc:AlternateContent>
  <xr:revisionPtr revIDLastSave="93" documentId="13_ncr:1_{D1D79E5A-384F-499B-BD31-CB0D0A3AEF69}" xr6:coauthVersionLast="47" xr6:coauthVersionMax="47" xr10:uidLastSave="{53A12EBF-F543-4BDF-9FD9-DE03D44C3AA4}"/>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firstSheet="1"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<sst xmlns="http://schemas.openxmlformats.org/spreadsheetml/2006/main" count="299" uniqueCount="156">
  <si>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</si>
  <si>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</si>
  <si>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</si>
  <si>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</si>
  <si>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</si>
  <si>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</si>
  <si>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</si>
  <si>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</si>
  <si>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</si>
  <si>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</si>
  <si>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</si>
  <si>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</si>
  <si>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</si>
  <si>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</si>
  <si>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</si>
  <si>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</si>
  <si>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</si>
  <si>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</si>
  <si>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</si>
  <si>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</si>
  <si>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</si>
  <si>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</si>
  <si>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</si>
  <si>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</si>
  <si>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</si>
  <si>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12- GESTIÓN DOCUMENTAL</t>
  </si>
  <si>
    <t>EXTERNA</t>
  </si>
  <si>
    <t>ARCHIVO DISTRITAL</t>
  </si>
  <si>
    <t>OPORTUNIDAD DE MEJORA</t>
  </si>
  <si>
    <t>No obstante, no se observó una temática más detallada (por instrumento archivístico); además, no aportaron documentos que den cuenta sobre el desarrollo de dichas capacitaciones (evidencias de reunión, actas, PPT, registros de asistencia, etc.). 
Articular  los  procesos  y  actividades  de  gestión  documental  con  el  plan  institucional  de capacitación. No se ve reflejada esta actividad.
Formular  el  Plan  Específico  de  Capacitación  en  Gestión  Documental tanto  del Programa  de Gestión Documental, así como los demás instrumentos archivísticos en donde se discriminen las temáticas  a  desarrollar  las  cuales  deben  tener  en  cuenta  las  necesidades  de  la  entidad  y  los instrumentos  archivísticos  formulados,  incluir  la  programación  del  número  de  sesiones,  horas programadas y cantidad de asistentes esperados teniendo en cuenta el público al que van dirigidas estas actividades.
Al  igual  que  los  instrumentos  archivísticos  anteriores,  la  Personería  reportó  la  realización  de capacitaciones, pero al revisar el link aportado por la entidad, se observó que corresponde al PIC como tal y éste no da cuenta de cuántas capacitaciones desarrollaron en la vigencia sobre el tema, quienes participaron, etc (alude al instrumento INVENTARIOS DOCUMENTALES).
Desarrollar  las  sesiones  de  socialización,  sensibilización  y/o  capacitación  formuladas  y documentar el número de sesiones, horas y asistentes a estas actividades.
Realizar el seguimiento a la ejecución de la totalidad de las sesiones de sesiones de socialización, sensibilización y/o capacitación planeadas, así como de los asistentes esperados.</t>
  </si>
  <si>
    <t>La capacitación en gestión documental fortalece las competencias y la ejecución de las actividades del proceso por parte de todos los actores institucionales, con lo cual se reducen los riesgos asociados a malas prácticas administrativas que pongan en riesgo la información y documentación institucional.</t>
  </si>
  <si>
    <t xml:space="preserve">Incluir en el PIC 2022 (PLAN INSTITUCIONAL DE CAPACITACIÓN) temáticas alusivas al PGD y demás instrumentos archivísticos en implementación, y ejecutar el plan con el seguimiento respectivo.  
</t>
  </si>
  <si>
    <t>PIC y evidencias de su ejecución en lo que corresponde a temáticas de gestión documental</t>
  </si>
  <si>
    <t>Actividad realizada dentro del plazo establecido</t>
  </si>
  <si>
    <t xml:space="preserve">Subdirector de Gestión Documental
 y Recursos Fisícos </t>
  </si>
  <si>
    <t>Talento humano
Equipo de cómputo</t>
  </si>
  <si>
    <t>Elaborar el plan de transferencias documentales secundarias. Pero si aún no se cuenta con la TVD y esta actividad estaba para el 2018, deberían actualizar el PGD. En la visita mencionaron que para las vigencias 2022 -2023 realizarán un estudio de selección / descripción archivística para cumplir con esta actividad  en el marco de la TRD (mención informe visita seguimiento 2020). Para el  tema de la descripción, se  recomienda a la entidad solicitar con tiempo acompañamiento por parte del AB, para  efectos  que la  Personeríade  Bogotá de inicio al desarrollo de la actividad de manera firme.
Se recomienda a la entidad que para la próxima visita de seguimiento se encuentre al día con las actividades registradas en el plan de trabajo de la vigencia que nos ocupa o en su defecto con el PGD debidamente actualizado con las actividades a desarrollarse para el periodo respectivo.
El  seguimiento  al  PGD  es  responsabilidad  del  área  de  gestión  documental  de  la Personería en coordinación  con  la  Oficina  de  Control  Interno,  llevando  registros  de  seguimiento  y  generando informes anuales o según plan de auditoria el cual se determina en el documento.</t>
  </si>
  <si>
    <t>La actualización del PGD es necesaria, toda vez que el contexto institucional ha cambiado por situaciones tales como la reestructuración, la adopción del aplicativo para la gestión documental y porque algunas de las actividades no se cumplieron en el tiempo.</t>
  </si>
  <si>
    <t>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t>
  </si>
  <si>
    <t>PGD actualizado y acta del Comité Institucional de Gestión y Desempeño de aprobación de actualización. 
Evidencias de su ejecución y del seguimiento respectivo.
Evidencias de mesas técnicas con Archivo de Bogotá (de requerirse)</t>
  </si>
  <si>
    <t>Se recomienda a la Personería de Bogotá tener en cuenta lo siguientes aspectos al momento de efectuar eliminaciones documentales:
Procedimiento para efectuar el proceso de eliminación documental en el SIG.
Link enlace de publicación en el sitio web institucional, de los inventarios documentales por un periodo de 60 días hábiles, previo a la eliminación.
Acta del Comité Institucional de Gestión y Desempeño o quien haga sus veces, en la cual se consigne si hubo o no observaciones frente a los documentos objeto de eliminación, por parte de los ciudadanos; 
Actas de aprobación de la eliminación documental suscrita por el presidente y secretario técnico del Comité Institucional de Gestión y Desempeño o quien haga sus veces.
Link enlace de publicación en el sitio web institucional, de las actas e inventarios documentales que han sido objeto de eliminación; 
Inventarios de las unidades documentales objeto de eliminación, por aplicación de TRD o TVD,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 de la TRD o TVD en las que se estableció esa disposición final.</t>
  </si>
  <si>
    <t>Se recomienda que para la próxima vigencia (2022) la entidad diseñe e implemente una estrategia para actualizar las TRD, en conjunto con las dependencias, teniendo como base la nueva estructura orgánica y funcional de la Entidad, y para actualizar el FUID, como herramienta de control de los archivos institucionales.
Identificar las nuevas tipologías documentales en virtud de lo establecido en la Directiva 003 de fecha 03 de mayo de 2021 emitida por la Secretaría General de  la Alcaldía Mayor de Bogotá, acerca de los lineamientos para la protección de los documentos de archivos relacionados con la emergencia económica, social y ecológica declarada por el Gobierno Nacional, con ocasión del COVID-19.</t>
  </si>
  <si>
    <t xml:space="preserve">La actualización de la TRD es necesaria, toda vez que el contexto institucional ha cambiado por situaciones tales como la reestructuración y la adopción del aplicativo para la gestión documental, generando nuevos documentos o soportes. </t>
  </si>
  <si>
    <t xml:space="preserve">Continuar la actividad de formulación de TRD actualizadas, teniendo en cuenta las dependencias afectadas por la restructuración institucional, así como las directrices del Archivo General de la Nación y de la Secretaría General de la Alcaldía Mayor aplicables. 
</t>
  </si>
  <si>
    <t>TRD actualizada para su presentación ante el Comité Institucional de Gestión y Desempeño y ante el Consejo Distrital de Archivos.</t>
  </si>
  <si>
    <t>Cómo se puede evidenciar que la Personería sí cuenta con el número de archivos de gestión organizados reportados mínimamente en el 2019, si los inventarios aportados no dan cuenta de ello, además  no registraron  el  dato  para el 2020. En la visita mencionaron que los inventarios aportados hacen parte de los archivos de gestión. No  obstante, estos inventarios al momento de  revisar no dan cuenta de lo requerido.
Realizar  una  revisión  detallada  para  obtener  la  medición  en  metros  lineales  de  los  archivos  de gestión  para  tener  consistencia  en  los  datos  relacionados  con  la  volumetría  documental  de  la entidad. 
En la visita al Archivo Central se observó que éste custodia 5.139 ML, entre las vigencias 2013 -2018.  Sin embargo, se hizo la respectiva mención al profesional responsable de esta sección que el AC se conforma técnicamente de las transferencias documentales en aplicabilidad de la TRD en los archivos de gestión. Así las cosas, los ML con que cuenta este depósito denominado -archivo central- a corte 2020 es de 1.607,25 ml; los 3.531,75 ml restantes harían parte del FDA.
Conclusión: se  debe  limpiar  base  de  datos  EAGED  año  2019  así:  4877,75-245  TP  del  2020  = 4.632,75. Año 2020 queda 1.607,75.
Es necesario implementar un plan de trabajo para sensibilizar a todos los productores documentales acerca de la importancia de tener y mantener  actualizados los inventarios documentales  en  los archivos de gestión.
Se revisaron los inventarios del FDA encontrando:  No se observa que el formato utilizado cumpla con el establecido en el Acuerdo 042 de 2002 FUID</t>
  </si>
  <si>
    <t>El acompañamiento y seguimiento a las dependencias conduce a que se apliquen de forma correcta instrumentos archivísticos tales como el inventario documental, mediante el cual se ejerce un control de los documentos en los archivos de gestión y se disminuyen los factores de riesgo que afecten la disponibilidad de la documentación.</t>
  </si>
  <si>
    <t>Fortalecer las actividades de gestión documental en las dependencias para que los inventarios documentales se encuentren actualizados de forma permanente en los archivos de gestión, con apoyo de los (las) gestores(as) documentales, y continuar el seguimiento que la Subdirección de Gestión Documental y Recursos Físicos realiza a las dependencias sobre aplicación de procedimientos de aplicación de TRD e inventarios documentales. 
Esta acción incluye ajustar el esquema de medición (metrología) de los archivos de gestión y de los conservados en la bodega del archivo central, con distinción del fondo acumulado y del volumen constituido por transferencias primarias (la medición de metros lineales se definirá como 4 cajas referencia X-200 como equivalentes a 1 metro lineal para todos los efectos). Además incluye ajustar el inventario del archivo central al formato establecido en el Acuerdo 042 de 2002 del AGN.</t>
  </si>
  <si>
    <t>Comunicaciones oficiales (incluye correos), socializando lineamientos relacionados con el inventario documental:
Evidencias de visitas y asistencias técnicas a las dependencias en relación con inventarios documentales.
Ajuste en el inventario del archivo cental al formato del Acuerdo 042 de 2002</t>
  </si>
  <si>
    <t>En cuanto a la producción documental que se generó de manera electrónica, es necesario revisar la Circular Distrital 047 de 2020, donde se mencionan algunos lineamientos para uso de documentos  electrónicos en ambientes de trabajo en  casa por la contingencia generada por la emergencia sanitaria covid-19. Así como la Circular externa 001 de marzo de 2020 emitida por el Archivo General de la Nación AGN, “Lineamientos para la administración de expedientes y comunicaciones oficiales”.</t>
  </si>
  <si>
    <t xml:space="preserve">Es beneficioso para la Personería de Bogotá contar con lineamientos acordes con las normas y disposiciones de los entes rectores e instancias orientadoras en relación con la gestión de documentos electrónicos producidos bajo la modalidad de trabajo en casa, de manera que se garantice su identificación, clasificación y conservación adecuada para su consulta y por su potencial de hacer parte de la memoria institucional. </t>
  </si>
  <si>
    <t>Elaborar e implementar lineamientos para la administración de expedientes y comunicaciones oficiales, y realizar seguimiento a su aplicación, así como los ajustes que se consideren necesarios.</t>
  </si>
  <si>
    <t>Lineamientos para  la administración de expedientes y comunicaciones oficiales en implementación</t>
  </si>
  <si>
    <t>La entidad aportó un BANTER del año 2018. Pero se tiene en cuenta que la TRD su actualizaciónsurtió en el 2019, por lo tanto,deben actualizareste instrumento archivístico.  Se entiende que el documento aportado es un borrador. Se le sugiere a la entidad quelos documentos que aporte para el desarrollo de este tipo de diligencias sea aquellos que estén aprobados por el comité respectivo.</t>
  </si>
  <si>
    <t>El lenguaje normalizado relacionado con series y tipos documentales permitirá la identificación de series documentales establecidas bajos diferentes denominaciones, con el fin de respetar los criterios definidos para la gestión de cada una, según su contexto. Igualmente, facilitará la aplicación de los procedimientos de gestión documental, consulta (acceso) y análisis de información.</t>
  </si>
  <si>
    <t>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de Gestión y Desempeño para su aprobación.
Publicar el Banco Terminológico con la finalidad que sirva como instrumento normalizador para la denominación de series, subseries y tipos documentales que se reflejen en procesos, procedimientos y demás documentos del Sistema de Gestión Documental.
Incluir dentro de las acciones de capacitación, socialización y sensibilización establecidas en el Plan Específico de Capacitación en Gestión Documental del Programa de Gestión Documental PGD, las temáticas asociadas al Banco Terminológico.</t>
  </si>
  <si>
    <t>BANTER actualizado y presentado al Comité de Gestión y Desempeño para aprobación
Evidencia de publicación del BANTER
Evidencias de capacitaciones o sensibilizaciones sobre el BANTER</t>
  </si>
  <si>
    <t>Una vez revisada la Tabla Control de Acceso, se informa que este instrumento cumple con la mayoría de  requerimientos  normativos  y  técnicos  vigentes para  este  tipo  de  documentos; sin  embargo,  se recomienda  aprobar  el  instrumento  archivístico  a  través  del  Comité  Institucional  de  Gestión  y Desempeño, y realizar la gestión de riesgos para que se identifique como amenaza la obsolescencia tecnológica en el caso de los documentos electrónicos, ya que se debe garantizar su preservación para su acceso de acuerdo a los tiempos de retención.</t>
  </si>
  <si>
    <t>Brindar seguridad sobre el uso y despliegue de instrumentos archivísticos formalmente aprobados por el Comité Institucional de Gestión y Desempeño.</t>
  </si>
  <si>
    <t>Ajustar la Tabla Control de Acceso (TCA) para su presentación ante el Comité de Gestión y Desempeño, responsable de su aprobación.
Tener presente las indicaciones del Consejo Distrital de Archivos alusivas a la obsolescencia tecnológica respecto de los documentos electrónicos, para incluirlas dentro de la TCA.</t>
  </si>
  <si>
    <t>TCA aprobada por el CIGD
Acta de aprobación</t>
  </si>
  <si>
    <t>Se evidenció la inexistencia del instrumento archivístico modelo de requisitos para la gestión de documentos electrónicos, siendo este un conjunto estructurado de requisitos técnicos y funcionales obligatorios u opcionales, que deberían cumplir el sistema de información que implemente las funcionalidades de un Sistema de Gestión de Documentos Electrónicos de Archivo (SGDEA); sin embargo, la entidad cuenta con el documento “Anexo 3 Especificaciones Funcionales”, el cual contiene los requisitos funcionales definidos e implementados en la primera fase del proyecto del SGDEA denominado SIRIUS</t>
  </si>
  <si>
    <t>Definir un Modelo de Requisitos para la Gestión de Documentos Electrónicos de Archivo (MRGDEA) que sirva como instrumento para la realización de otras actividades del proceso de gestión documental, en especial aquellas relacionadas con el aplicativo SIRIUS.</t>
  </si>
  <si>
    <t>Elaborar el Modelo de Requisitos para la Gestión de Documentos Electrónicos de Archivo (MRGDEA) para su aprobacion por el CIGD y uso institucional en los proyectos de tecnología que se requieran.</t>
  </si>
  <si>
    <t>Modelo de Requisitos para la Gestión de Documentos Electrónicos de Archivo (MRGDEA) aprobado por el CIGD
Acta de aprobación</t>
  </si>
  <si>
    <t>Al momento de suscribir contratos se debe tener en cuenta lo que establece el Decreto Distrital 514de 2006, artículo 24. Todo proceso de contratación cuyo objeto esté referido a las actividades de gestión documental en las entidades de la administración distrital, debe contar con el visto bueno dado por el Archivo de Bogotá de la Secretaría General de la Alcaldía Mayor.</t>
  </si>
  <si>
    <t>Validación respecto de los aspectos archivísticos de procesos contractuales, realizada por el Archivo de Bogotá, implicando la seguridad de que los mismos tienen en cuenta las normas y especificaciones que en materia archivística competen.</t>
  </si>
  <si>
    <t>Acatar el artículo 24 del Decreto Distrital 514 de 2006 dentro de los procesos contractuales que se relación con la función archivística.</t>
  </si>
  <si>
    <t xml:space="preserve">Evidencias de revisiones y vistos buenos por parte del Archivo de Bogotá
</t>
  </si>
  <si>
    <t xml:space="preserve">Procesos contractuales presentados para revisión del Archivo de Bogotá en la vigencia
</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</si>
  <si>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</si>
  <si>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</si>
  <si>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</si>
  <si>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</si>
  <si>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</si>
  <si>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</si>
  <si>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</si>
  <si>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</si>
  <si>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</si>
  <si>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</si>
  <si>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</si>
  <si>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</si>
  <si>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</si>
  <si>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</si>
  <si>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</si>
  <si>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</si>
  <si>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</si>
  <si>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</si>
  <si>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</si>
  <si>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</si>
  <si>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</si>
  <si>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</si>
  <si>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</si>
  <si>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</si>
  <si>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</si>
  <si>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</si>
  <si>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</si>
  <si>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</si>
  <si>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</si>
  <si>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En cumplimiento a este punto, se solicitó ante la Subdirección de Desarrollo del Talento Humano la aclaración del proceso de incluir actividades específicas en el PIC (En espera de respuesta) se adjunta correo enviado.
En esta comunicación (Carpeta compartida) se incluye la información respecto a las capacitaciones que brindará el contratista Archivos del Estado, teniendo en cuenta una de las obligaciones del contrato en relación con el ítem “4. Valor Agregado”, el cual se encuentra en la propuesta allegada por parte de dicha empresa.
Otra acción corresponde a la socialización por medio de correo masivo de los cursos que brinda el Archivo General de la Nación, en diferentes temas relacionados con el proceso de Gestión Documental, tales como PINAR; Diagnósticos de Archivo y Documento Electrónico. Se adjunta los correos remitidos.</t>
  </si>
  <si>
    <t xml:space="preserve">Al revisar el Plan Institucional de Capacitación de 2023, publicado en la página institucional, se evidencia que existe un numeral dedicado a capacitaciones en gestión documental (7,4,2,4,). Así mismo, en las páginas 15, 21 y 22 (cronograma) se alude Decreto 1080 de 2015, que a su vez hace referencia a los instrumentos archivísticos que incluyen el PGD. En ejecución de lo anteriormente mencionado, el proceso ha desplegado una capacitación iniciada el 25 abril y parar finalizar el 18 de julio, cuyos contenidos incluyen los instrumentos archivístiicos.
A este se suman acciones como las de socializar a los correos institucionales las capacitaciones gratuitas ofrecidas por el AGN.
</t>
  </si>
  <si>
    <t>Continuando con las actividades de capacitación, el 8 de agosto inició la capacitación de 50 hs de duración, cuyo tema es GESTIÓN DE DOCUMENTOS ELECTRÓNICOS DE ARCHIVO, a cargo de  la ESAP.</t>
  </si>
  <si>
    <t xml:space="preserve">Las últimas actividades de capacitación realizadas correspondieron a las sesiones dedicadas al aplicativo SIRIUS, realizadas el 23, 30 y 31 de octubre, y 1 y 2 de noviembre. A estas se suman los cursos del AGN que se promovieron desde la Subdirección de Gestión Documental y Recursos Físicos, como "Cursos Autogestionables". Se destaca de estos el curso sobre Requisitos para edificios empleados para archivos centrales que se realizó a finales de octubre. Por parte de la Subdirección, este curso lo realizó personal del proceso 12. </t>
  </si>
  <si>
    <t xml:space="preserve">Teniendo en cuenta que la observación se relaciona con la inclusión en el PIC de temáticas alusivas a la gestión de documentos, así como evidenciar su realización en 2023, y que a lo largo del año se ejecutaron estas capacitaciones, las cuales incluyeron instrumentos archivísticos, tecnologías de la información empleadas para la gestión documental (SIRIUS) y procedimientos o requisitos para la gestión documental adecuada, se considera cumplimiento total de las acciones para atender la observación. </t>
  </si>
  <si>
    <t>Se inició la actualización del instrumento archivístico programa de
gestión documental -PGD, desde la tercera semana de enero del presente año. La primera parte del proceso de esta actualización incluye el levantamiento de información en cada una de las 66 áreas de la Personería de Bogotá para posteriormente actualizar el instrumento principal y los 8 programas específicos.
Se adjunta como soporte el cronograma de actividades y las actas de visitas
realizadas hasta la fecha.
Por último, teniendo en cuenta que para la vigencia 2023 se contrató dos (2)
profesionales en Gestión Documental y tres (3) técnicos, no hubo necesidad de acudir al Archivo de Bogotá para asistencia técnica o conceptual alusiva al PGD, situación que, si bien se incluyó en el Plan de Mejoramiento, es optativa, es decir, se realizaría en caso de que se hubiera requerido</t>
  </si>
  <si>
    <t>Si bien hubo un rezago en el primer trimestre, debido a que el personal adicional se incorporó después de lo previsto, durante el segundo trimestre se logró avanzar en las actividades atrasadas, de manera que al cierre del periodo se cuenta con la totalidad de información recopilada para el PGD, el cual se encuentra en afinamiento de detalles para ser presentado en agosto ante la Dirección de Planeación para viabilidad técnica, y luego, al Comité Institucional de Gestión y Desempeño para aprobación.</t>
  </si>
  <si>
    <t xml:space="preserve">
En el periodo se han elaborado los siguientes Programas Específicos que hacen parte del PGD: Documentos Vitales, documentos especiales, Auditoría y Control, Archivos Descentralizados, Capacitación, Formas y Formularios, Documento Electrónico y Reprografía.
Estos se presentarán ante la Dirección de Planeación para la validación técnica y luego ante el Comité Institucional de Gestión y Desempeño para aprobación. </t>
  </si>
  <si>
    <t>El PGD se culminó la primera semana de diciembre y se presentó a la Dirección de Planeación para revisión y viabilidad técnica y metodológica. El 15 de diciembre Planeación solicitó ajustes y estos se culminaron el 18. Sin embargo, por ajustes finales no se alcanzó a presentar para la revisión de los integrantes del Comité Institucional de Gestión y Desempeño, previa a su aprobación en sesión programada para el 28 de diciembre. Por ende, si bien el PGD está culminado, se aprobará a inicio de 2024.</t>
  </si>
  <si>
    <t>90% ejecutada la acciòn de mejora. Está pendiente aprobación por el Comité Institucional de Gestión y Desempeño.</t>
  </si>
  <si>
    <t>Se inició la actualización del instrumento archivístico programa de gestión documental -PGD, desde la tercera semana de enero del presente año. La
primera parte del proceso de esta actualización incluye el levantamiento de
información en cada una de las 66 áreas de la Personería de Bogotá para
posteriormente actualizar el instrumento principal y los 8 programas específicos.
Se adjunta como soporte el cronograma de actividades y las actas de visitas
realizadas hasta la fecha.
Por último, teniendo en cuenta que para la vigencia 2023 se contrató dos (2)
profesionales en Gestión Documental y tres (3) técnicos, no hubo necesidad de acudir al Archivo de Bogotá para asistencia técnica o conceptual alusiva al PGD, situación que, si bien se incluyó en el Plan de Mejoramiento, es optativa, es decir, se realizaría en caso de que se hubiera requerido.</t>
  </si>
  <si>
    <t>Si bien hubo un rezago en el primer trimestre, debido a que el personal adicional se incorporó después de lo previsto, durante el segundo trimestre se logró avanzar en las actividades atrasadas, de manera que al cierre del periodo se cuenta con la totalidad de información recopilada para el PGD, el cual se encuentra en afinamiento de detalles para ser presentado en agosto ante la Dirección de Planeación para viabilidad técnica, y luego, al Comité Institucional de Gestión y Desempeño, para aprobación.</t>
  </si>
  <si>
    <t>Se remite acta del noveno Comité Institucional de Gestión y Desempeño realizado el 21 de diciembre del 2022, en el cual las TRD son aprobadas; además, se remite oficio 2023-EE-0599650 del 28 de febrero, mediante el cual se solicitó la convalidación ante el Consejo Distrital de Archivos, que tiene hasta 90 días para convalidar o no, según sea el caso.</t>
  </si>
  <si>
    <t>CUMPLIDA AL 100%
Esta actrividad no se reportará más de aquí en adelante, debido a que en el quinto seguimiento realizado por la Oficina de Control Interno (memorando 2023-IE-0036135 del 30-05) se estableció que se da por CUMPLIDA en su totalidad, debido a que esta consistía en actualizar las TRD, presentarlas ante el Comité Institucional de Gestión y Desempeño y, posteriormente, ante el Consejo Distrital de Archivo para su convalidación, cuyas evidencias se han suministrado al corte del i trimestre en el reporte a la Dirección de Planeación.  Se adjunta memorando a las evidencias.</t>
  </si>
  <si>
    <t>CUMPLIDA EL TRIMESTRE ANTERIOR</t>
  </si>
  <si>
    <t>100% ejecutada</t>
  </si>
  <si>
    <t>Esta Subdirección cumplió al emplear el formato vigente de inventario
documental (12-FR-06), versión 3 del 29-10-2019, el cual, como se explicó en comunicaciones previas, está elaborado con base en el Acuerdo 042 de 2002.
En atención a su observación se adjunta evidencia del diligenciamiento de los campos solicitados en consideración a que en este caso el FUID pertenece a la Subdirección de Gestión Documental y Recursos Físicos.</t>
  </si>
  <si>
    <t>Se continúan realizando seguimientos a las dependencias, a fin de fortalecer el cumplimiento de requisitos como el de inventario documental de sus archivos.
Esta actividad apoya la ejecución de las transferencias documentales, soportadas en la Circular 009 de 2023, del Secretario General, relacionada con visitas a dependencias y programación de transferencias documentales al archivo central.</t>
  </si>
  <si>
    <t>Las visitas a las dependencias en el primer ciclo se realizaron en cumplimiento de la Circular 009 de mayo de 2023 de la Secretaría General. Estas iniciaron en junio y culminaron en agosto, abarcando la totalidad de dependencias (66). De este modo, en este tercer trimestre se culminó el primer ciclo. 
Con la Circular 014 de fecha 7 de septiembre, expedida por la Secretaría General, se estableció el cronograma del segundo ciclo de visitas a las dependencias para validar requisitos de transferencias documentales. Este inició el 18 de septiembre para finalizar el 18 de octubre.
Con ocasión de esa Circular se visitaron la Personería Local de Ciudad Bolívar; Personerías Delegadas Sectores Mujeres e Integración Social,  Sector Seguridad, Convivencia y Justicia y Sectores Hacienda y Desarrollo Económico, Industria y Turismo; Subdirección de Desarrollo del Talento Humano; Subdirección de Gestión de Talento Humano; Oficina de Control Interno y Oficina Asesora de Comunicaciones (8 dependencias)</t>
  </si>
  <si>
    <t>Las visitas a este corte abarcaron la totalidad de dependencias cumpliendo de este modo, los dos ciclos de visita del año, por lo cual, esta acción se considera 100% ejecutada. 
Con la Circular 014 de fecha 7 de septiembre, expedida por la Secretaría General, se estableció el cronograma del segundo ciclo de visitas a las dependencias para validar requisitos de transferencias documentales. Este inició el 18 de septiembre para finalizar el 18 de octubre.
Con ocasión de esa Circular se visitaron la Personería Local de Ciudad Bolívar; Personerías Delegadas Sectores Mujeres e Integración Social,  Sector Seguridad, Convivencia y Justicia y Sectores Hacienda y Desarrollo Económico, Industria y Turismo; Subdirección de Desarrollo del Talento Humano; Subdirección de Gestión de Talento Humano; Oficina de Control Interno y Oficina Asesora de Comunicaciones (8 dependencias)</t>
  </si>
  <si>
    <t>Se realizó la difusión por medio del correo electrónico como medio masivo de la actualización del Manual de Gestión Documental, sin embargo, la Subdirección de Gestión Documental y Recursos Físicos, ha destinado un espacio para reforzar los conocimientos de los colaboradores en el área de Gestión Documental, por lo cual hace extensiva la invitación para que participen los gestores documentales o encargados en cada una de las dependencias. Estas capacitaciones iniciaron el pasado 01 de marzo y se extenderán hasta el 20 del mismo mes. Las temáticas de estas capacitaciones son: archivos de gestión, tablas de retención documental, transferencias documentales y el manual de gestión documental.</t>
  </si>
  <si>
    <t>CUMPLIDA AL 100%
Esta actrividad no se reportará más de aquí en adelante, debido a que en el quinto seguimiento realizado por la Oficina de Control Interno (memorando 2023-IE-0036135 del 30-05) se estableció que se da por CUMPLIDA en su totalidad, debido a que los seguimientos a las dependencias arriba mencionados se han ejecutado, en los cuales se socializa el Manual de Gestión documental con sus temática alusivas a la administración de expedientes, entre cuya tipología se incluyen las comunicaciones oficiales, a fin de fortalecer el cumplimiento de requisitos archivísticos.</t>
  </si>
  <si>
    <t xml:space="preserve">El BANTER fue y elaborado y aprobado en el CIGD del 21 de diciembre del 2022, al respecto sobre esta la primera versión de este documento, esta Subdirección solicitó a la Dirección de Planeación la corrección del acta del Comité Institucional de Gestión y Desempeño, puesto que se omitió la mención del BANTER entre los documentos aprobados en sesión del 21-12-2022, se anexa acta de reunión del Comité Institucional de Gestión y Desempeño en donde este documento es aprobado en dicha reunión. </t>
  </si>
  <si>
    <t>Las capacitaciones programadas para realizar entre el 25 de abril y el 18 de julio incluyen las temáticas INSTRUMENTOS ARCHIVÍSTICOS I y II, entre los cuáles se menciona el BANTER. 
Respecto de su publicación, esta se hará tras evaluar la pertinencia de ello, puesto que este instrumento se relaciona estrechamente con las TRD, cuya convalidación surte trámite ante el Consejo Distrital de Archivos.  Por ende, su publicación se considera viable, una vez se cuente con concepto de favorable de las TRD. aunque se aclara que no hay obligación legal de publicarlo.</t>
  </si>
  <si>
    <t>El BANTER fue publicado el 28 de agosto en la página pública instituconal en el siguiente enlace:
https://www.personeriabogota.gov.co/programa-de-gestion-documental/download/5-programa-de-gestion-documental/25276-banco-terminologico-banter-v01</t>
  </si>
  <si>
    <t>Se adelantó la gestión correspondiente para su construcción a partir de la contratación de dos (2) ingenieros con conocimientos del tema, así como del manejo del aplicativo SIRIUS.
Se dejó establecido en sus obligaciones esta actividad.
Se adjuntan obligaciones específicas de los ingenieros encargados de esta
actividad.</t>
  </si>
  <si>
    <t>Las TCA (Tablas de Control de Acceso) de 66 dependencias fueron culminadas el 28-06-2023 (se adjunta correo). Se presentarán en julio a la Dirección de Planeación para revisión de viabilidad técnica y luego, al Comité Institucional de Gestión y Desempeño para aprobación.
Debido a que en el periodo anterior hubo un atraso que significó menor grado de avance, se fortaleció el equipo mediante ingenieros que como resultado produjo su culminación antes del mes de agosto, por lo cual, al corte del trimestre 2 se valora que el avance es superior a lo planedo, compensando el porcentaje disminuido del periodo anterior.</t>
  </si>
  <si>
    <t>Las TCA (Tablas de Control de Acceso) de 66 dependencias fueron presentadas ante el Comité Institucional de Gestión y Desarrollo en sesión del 10/08/2023, tras la cual se solicitó tiempo adicional a los integrantes del Comité para revisión, lo cual condujo a proponer su aprobación en una sesión posterior, la cual se citó para el 2 de octubre.
Debido a que en el periodo anterior hubo un atraso que significó menor grado de avance, se fortaleció el equipo mediante ingenieros que como resultado produjo su culminación antes del mes de agosto, por lo cual, al corte del trimestre 2 se valora que el avance es superior a lo planedo, compensando el porcentaje disminuido del periodo anterior.</t>
  </si>
  <si>
    <t>Las TCA fueron aprobadas por el CIGD en la 12a Reunión, el día 2-10-2023, por lo cual, la acción se encuentra 100% cumplida.</t>
  </si>
  <si>
    <t>El MoReq o Modelo de Requisitos para la Gestión de Documentos Electrónicos de Archivo (MRGDEA) será presentado en conjunto con Dirección de TIC ante el CIGD para su aprobación.</t>
  </si>
  <si>
    <t>La versión 1 del MRGDEA fue culminada el 30-06-2023 y, mediante correo de primeras horas del 4 de julio se envió a la Dirección de Planeación para revisión de viabilidad técnica.</t>
  </si>
  <si>
    <t>El MRGDEA fue presentado ante el Comité Institucional de Gestión y Desarrollo en sesión del 10/08/2023, tras la cual se solicitó tiempo adicional a los integrantes del Comité para revisión, lo cual condujo a proponer su aprobación en una sesión posterior, la cual se citó para el 2 de octubre.</t>
  </si>
  <si>
    <t>El MRGDEA fue aprobado por el CIGD en la 12a Reunión, el día 2-10-2023, por lo cual, la acción se encuentra 100% cumplida.</t>
  </si>
  <si>
    <t>Desde esta Subdirección se expuso el tema a la Entidad una vez
recibió la comunicación del Archivo Distrital, de tal manera que desde la Secretaría General se proyectó y se envió una comunicación con radicado Sirius 2022-EE0562637 donde la Personería de Bogotá, D.C. planteaba sus consideraciones en relación al alcance del visto bueno de la Dirección Distrital de Archivo de Bogotá de la Secretaría General de la Alcaldía Mayor de Bogotá.
El Archivo de Bogotá señaló que “…en virtud del principio de la autonomía en la contratación estatal, cuando se trate de procedimientos de selección de personal que adelante las entidades, la entidad solicitante asume la responsabilidad de determinar los procedimientos, diseño de perfiles o procesos mediante los cuales pretende adelantar la vinculación de personal para el desarrollo de sus actividades y umplimiento de metas…”.</t>
  </si>
  <si>
    <t>RETIRADA DEL PLAN DE MEJORAMIENTO
Esta actrividad no se reportará más de aquí en adelante, toda vez que con memorando 2023-IE-0036135 de la Oficina de Control Interno (se anexa a evidencias), se determinó que la actividad SE RETIRA DEL PLAN, puesto que no se requiere. Ello obedece a los soportes presentados por la Subdirección de Gestión Documental en comunicaciones previas, entre las cuales se destaca la 2023-IE-0036004 del 24 de mayo de 2023. 
Por otro lado, fue expedido el Decreto Distrital 223 de 2023, con el cual se modifica el artículo 24 del Decreto 514 de 2006, implicando que no se requiere la validación por parte del Archivo de Bogotá, de la contratación que realizarán entidades distritales para la provisión de servicios y bienes para la función archivística.</t>
  </si>
  <si>
    <t>ESTA ACTIVIDAD FUE RETIRADA DEL PLAN DE MEJORAMIENTO LUEGO DEL ANÁLISIS DE LA OFICINA DE CONTROL INTERNO Y ESTA SUBDIRECCIÓN; POR LO TANTO NO SE REQUIERE REPORTAR EN ADELANTE</t>
  </si>
  <si>
    <t xml:space="preserve">NOTA: Inserte cuantas filas sean necesarias.
            Debe diligenciar este formato por cada proceso de manera independiente       </t>
  </si>
  <si>
    <t>PROCESOS</t>
  </si>
  <si>
    <t>02- GESTIÓN DEL CONOCIMIENTO E INNOVACIÓN</t>
  </si>
  <si>
    <t>14- SERVICIO AL USUARIO</t>
  </si>
  <si>
    <t>INTERNA</t>
  </si>
  <si>
    <t>FUENTES INTERNAS</t>
  </si>
  <si>
    <t>AUDITORÍA CONTROL INTERNO</t>
  </si>
  <si>
    <t>AUDITORÍA INTERNA</t>
  </si>
  <si>
    <t>AUTOEVALUACIÓN</t>
  </si>
  <si>
    <t>REVISIÓN POR LA DIRECCIÓN</t>
  </si>
  <si>
    <t>NO CONFORMIDAD</t>
  </si>
  <si>
    <t>HALLAZGO</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</si>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</sst>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3">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91">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0" xfId="0" applyNumberFormat="1" applyFont="1" applyBorder="1" applyAlignment="1" applyProtection="1">
      <alignment horizontal="center" vertical="center" wrapText="1"/>
      <protection locked="0"/>
    </xf>
    <xf numFmtId="49" fontId="0" fillId="0" borderId="61" xfId="0" applyNumberFormat="1" applyBorder="1" applyAlignment="1" applyProtection="1">
      <alignment horizontal="center" vertical="center"/>
      <protection locked="0"/>
    </xf>
    <xf numFmtId="49" fontId="3" fillId="0" borderId="62" xfId="0" applyNumberFormat="1" applyFont="1" applyBorder="1" applyAlignment="1" applyProtection="1">
      <alignment horizontal="center" vertical="center"/>
      <protection locked="0"/>
    </xf>
    <xf numFmtId="49" fontId="0" fillId="0" borderId="61"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49" fontId="0" fillId="0" borderId="30" xfId="0" applyNumberFormat="1" applyBorder="1" applyAlignment="1" applyProtection="1">
      <alignment horizontal="center" vertical="center"/>
      <protection locked="0"/>
    </xf>
    <xf numFmtId="49" fontId="0" fillId="0" borderId="42"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43" xfId="0" applyNumberFormat="1" applyBorder="1" applyAlignment="1" applyProtection="1">
      <alignment horizontal="justify" vertical="center" wrapText="1"/>
      <protection locked="0"/>
    </xf>
    <xf numFmtId="49" fontId="0" fillId="0" borderId="26"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14" fontId="0" fillId="0" borderId="9" xfId="0" applyNumberFormat="1" applyBorder="1" applyAlignment="1" applyProtection="1">
      <alignment horizontal="center" vertical="center"/>
      <protection locked="0"/>
    </xf>
    <xf numFmtId="49" fontId="0" fillId="0" borderId="28" xfId="0" applyNumberFormat="1" applyBorder="1" applyAlignment="1" applyProtection="1">
      <alignment horizontal="justify" vertical="center" wrapText="1"/>
      <protection locked="0"/>
    </xf>
    <xf numFmtId="49" fontId="0" fillId="0" borderId="39" xfId="0" applyNumberFormat="1" applyBorder="1" applyAlignment="1" applyProtection="1">
      <alignment horizontal="justify" vertical="center" wrapText="1"/>
      <protection locked="0"/>
    </xf>
    <xf numFmtId="49" fontId="0" fillId="0" borderId="33" xfId="0" applyNumberFormat="1" applyBorder="1" applyAlignment="1" applyProtection="1">
      <alignment horizontal="justify" vertical="center" wrapText="1"/>
      <protection locked="0"/>
    </xf>
    <xf numFmtId="49" fontId="0" fillId="0" borderId="31" xfId="0" applyNumberFormat="1" applyBorder="1" applyAlignment="1" applyProtection="1">
      <alignment horizontal="justify" vertical="center" wrapText="1"/>
      <protection locked="0"/>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5"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0" fillId="0" borderId="44" xfId="0" applyNumberFormat="1" applyBorder="1" applyAlignment="1" applyProtection="1">
      <alignment horizontal="left" wrapText="1"/>
      <protection locked="0"/>
    </xf>
    <xf numFmtId="164" fontId="10" fillId="3" borderId="1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G18" zoomScale="70" zoomScaleNormal="70" workbookViewId="0">
      <selection activeCell="L21" sqref="L21"/>
    </sheetView>
  </sheetViews>
  <sheetFormatPr defaultColWidth="0" defaultRowHeight="13.15"/>
  <cols>
    <col min="1" max="1" width="2.42578125" style="52" customWidth="1"/>
    <col min="2" max="2" width="7.28515625" style="52" customWidth="1"/>
    <col min="3" max="3" width="34.28515625" style="52" customWidth="1"/>
    <col min="4" max="4" width="24.7109375" style="29" customWidth="1"/>
    <col min="5" max="5" width="36.85546875" style="29" bestFit="1" customWidth="1"/>
    <col min="6" max="6" width="34.5703125" style="29" customWidth="1"/>
    <col min="7" max="7" width="117.28515625" style="52" customWidth="1"/>
    <col min="8" max="8" width="66" style="52" customWidth="1"/>
    <col min="9" max="9" width="59.7109375" style="52" customWidth="1"/>
    <col min="10" max="10" width="32.28515625" style="29" customWidth="1"/>
    <col min="11" max="13" width="28.7109375" style="29" customWidth="1"/>
    <col min="14" max="15" width="17.42578125" style="29" customWidth="1"/>
    <col min="16" max="16" width="2.28515625" style="52" customWidth="1"/>
    <col min="17" max="17" width="0" style="52" hidden="1" customWidth="1"/>
    <col min="18" max="16384" width="11.7109375" style="52" hidden="1"/>
  </cols>
  <sheetData>
    <row r="1" spans="2:15" ht="13.9" thickBot="1"/>
    <row r="2" spans="2:15" ht="15.75" customHeight="1">
      <c r="B2" s="150" t="s">
        <v>0</v>
      </c>
      <c r="C2" s="152"/>
      <c r="D2" s="150" t="s">
        <v>1</v>
      </c>
      <c r="E2" s="151"/>
      <c r="F2" s="151"/>
      <c r="G2" s="151"/>
      <c r="H2" s="151"/>
      <c r="I2" s="151"/>
      <c r="J2" s="151"/>
      <c r="K2" s="151"/>
      <c r="L2" s="151"/>
      <c r="M2" s="152"/>
      <c r="N2" s="139" t="s">
        <v>2</v>
      </c>
      <c r="O2" s="140"/>
    </row>
    <row r="3" spans="2:15" ht="15.75" customHeight="1">
      <c r="B3" s="153"/>
      <c r="C3" s="155"/>
      <c r="D3" s="153"/>
      <c r="E3" s="154"/>
      <c r="F3" s="154"/>
      <c r="G3" s="154"/>
      <c r="H3" s="154"/>
      <c r="I3" s="154"/>
      <c r="J3" s="154"/>
      <c r="K3" s="154"/>
      <c r="L3" s="154"/>
      <c r="M3" s="155"/>
      <c r="N3" s="48" t="s">
        <v>3</v>
      </c>
      <c r="O3" s="49" t="s">
        <v>4</v>
      </c>
    </row>
    <row r="4" spans="2:15" ht="15.75" customHeight="1">
      <c r="B4" s="153"/>
      <c r="C4" s="155"/>
      <c r="D4" s="153"/>
      <c r="E4" s="154"/>
      <c r="F4" s="154"/>
      <c r="G4" s="154"/>
      <c r="H4" s="154"/>
      <c r="I4" s="154"/>
      <c r="J4" s="154"/>
      <c r="K4" s="154"/>
      <c r="L4" s="154"/>
      <c r="M4" s="155"/>
      <c r="N4" s="50">
        <v>4</v>
      </c>
      <c r="O4" s="60" t="s">
        <v>5</v>
      </c>
    </row>
    <row r="5" spans="2:15" ht="15.75" customHeight="1">
      <c r="B5" s="153"/>
      <c r="C5" s="155"/>
      <c r="D5" s="153"/>
      <c r="E5" s="154"/>
      <c r="F5" s="154"/>
      <c r="G5" s="154"/>
      <c r="H5" s="154"/>
      <c r="I5" s="154"/>
      <c r="J5" s="154"/>
      <c r="K5" s="154"/>
      <c r="L5" s="154"/>
      <c r="M5" s="155"/>
      <c r="N5" s="141" t="s">
        <v>6</v>
      </c>
      <c r="O5" s="142"/>
    </row>
    <row r="6" spans="2:15" ht="15.75" customHeight="1" thickBot="1">
      <c r="B6" s="156"/>
      <c r="C6" s="158"/>
      <c r="D6" s="156"/>
      <c r="E6" s="157"/>
      <c r="F6" s="157"/>
      <c r="G6" s="157"/>
      <c r="H6" s="157"/>
      <c r="I6" s="157"/>
      <c r="J6" s="157"/>
      <c r="K6" s="157"/>
      <c r="L6" s="157"/>
      <c r="M6" s="158"/>
      <c r="N6" s="143">
        <v>43740</v>
      </c>
      <c r="O6" s="144"/>
    </row>
    <row r="7" spans="2:15" ht="7.5" customHeight="1" thickBot="1">
      <c r="B7" s="51"/>
      <c r="C7" s="51"/>
      <c r="D7" s="9"/>
      <c r="E7" s="9"/>
      <c r="F7" s="9"/>
      <c r="G7" s="9"/>
      <c r="H7" s="9"/>
      <c r="I7" s="9"/>
      <c r="J7" s="9"/>
      <c r="K7" s="9"/>
      <c r="L7" s="9"/>
      <c r="M7" s="9"/>
      <c r="N7" s="9"/>
      <c r="O7" s="9"/>
    </row>
    <row r="8" spans="2:15" ht="48.75" customHeight="1" thickBot="1">
      <c r="B8" s="147" t="s">
        <v>7</v>
      </c>
      <c r="C8" s="148"/>
      <c r="D8" s="148"/>
      <c r="E8" s="148"/>
      <c r="F8" s="148"/>
      <c r="G8" s="148"/>
      <c r="H8" s="148"/>
      <c r="I8" s="148"/>
      <c r="J8" s="148"/>
      <c r="K8" s="148"/>
      <c r="L8" s="148"/>
      <c r="M8" s="148"/>
      <c r="N8" s="148"/>
      <c r="O8" s="149"/>
    </row>
    <row r="9" spans="2:15" ht="48.75" customHeight="1" thickBot="1">
      <c r="B9" s="159" t="s">
        <v>8</v>
      </c>
      <c r="C9" s="160"/>
      <c r="D9" s="160"/>
      <c r="E9" s="160"/>
      <c r="F9" s="160"/>
      <c r="G9" s="160"/>
      <c r="H9" s="160"/>
      <c r="I9" s="160"/>
      <c r="J9" s="160"/>
      <c r="K9" s="160"/>
      <c r="L9" s="160"/>
      <c r="M9" s="160"/>
      <c r="N9" s="160"/>
      <c r="O9" s="161"/>
    </row>
    <row r="10" spans="2:15" ht="30.75" customHeight="1" thickBot="1">
      <c r="B10" s="172" t="s">
        <v>9</v>
      </c>
      <c r="C10" s="168" t="s">
        <v>10</v>
      </c>
      <c r="D10" s="168" t="s">
        <v>11</v>
      </c>
      <c r="E10" s="168" t="s">
        <v>12</v>
      </c>
      <c r="F10" s="171" t="s">
        <v>13</v>
      </c>
      <c r="G10" s="171"/>
      <c r="H10" s="168" t="s">
        <v>14</v>
      </c>
      <c r="I10" s="168" t="s">
        <v>15</v>
      </c>
      <c r="J10" s="145" t="s">
        <v>16</v>
      </c>
      <c r="K10" s="145" t="s">
        <v>17</v>
      </c>
      <c r="L10" s="162" t="s">
        <v>18</v>
      </c>
      <c r="M10" s="166" t="s">
        <v>19</v>
      </c>
      <c r="N10" s="164" t="s">
        <v>20</v>
      </c>
      <c r="O10" s="165"/>
    </row>
    <row r="11" spans="2:15" ht="30" customHeight="1" thickBot="1">
      <c r="B11" s="173"/>
      <c r="C11" s="169"/>
      <c r="D11" s="170"/>
      <c r="E11" s="170"/>
      <c r="F11" s="42" t="s">
        <v>21</v>
      </c>
      <c r="G11" s="43" t="s">
        <v>22</v>
      </c>
      <c r="H11" s="169"/>
      <c r="I11" s="169"/>
      <c r="J11" s="146"/>
      <c r="K11" s="146"/>
      <c r="L11" s="163"/>
      <c r="M11" s="167"/>
      <c r="N11" s="21" t="s">
        <v>23</v>
      </c>
      <c r="O11" s="46" t="s">
        <v>24</v>
      </c>
    </row>
    <row r="12" spans="2:15" ht="187.5" customHeight="1">
      <c r="B12" s="20">
        <v>1</v>
      </c>
      <c r="C12" s="82" t="s">
        <v>25</v>
      </c>
      <c r="D12" s="123" t="s">
        <v>26</v>
      </c>
      <c r="E12" s="123" t="s">
        <v>27</v>
      </c>
      <c r="F12" s="85" t="s">
        <v>28</v>
      </c>
      <c r="G12" s="124" t="s">
        <v>29</v>
      </c>
      <c r="H12" s="125" t="s">
        <v>30</v>
      </c>
      <c r="I12" s="126" t="s">
        <v>31</v>
      </c>
      <c r="J12" s="127" t="s">
        <v>32</v>
      </c>
      <c r="K12" s="128" t="s">
        <v>33</v>
      </c>
      <c r="L12" s="128" t="s">
        <v>34</v>
      </c>
      <c r="M12" s="128" t="s">
        <v>35</v>
      </c>
      <c r="N12" s="129">
        <v>44562</v>
      </c>
      <c r="O12" s="129">
        <v>45199</v>
      </c>
    </row>
    <row r="13" spans="2:15" ht="216.75" customHeight="1">
      <c r="B13" s="18">
        <v>2</v>
      </c>
      <c r="C13" s="83" t="s">
        <v>25</v>
      </c>
      <c r="D13" s="61" t="s">
        <v>26</v>
      </c>
      <c r="E13" s="61" t="s">
        <v>27</v>
      </c>
      <c r="F13" s="85" t="s">
        <v>28</v>
      </c>
      <c r="G13" s="77" t="s">
        <v>36</v>
      </c>
      <c r="H13" s="80" t="s">
        <v>37</v>
      </c>
      <c r="I13" s="130" t="s">
        <v>38</v>
      </c>
      <c r="J13" s="127" t="s">
        <v>39</v>
      </c>
      <c r="K13" s="127" t="s">
        <v>33</v>
      </c>
      <c r="L13" s="128" t="s">
        <v>34</v>
      </c>
      <c r="M13" s="58" t="s">
        <v>35</v>
      </c>
      <c r="N13" s="129">
        <v>44562</v>
      </c>
      <c r="O13" s="129">
        <v>45199</v>
      </c>
    </row>
    <row r="14" spans="2:15" ht="178.5" customHeight="1">
      <c r="B14" s="18">
        <v>3</v>
      </c>
      <c r="C14" s="83" t="s">
        <v>25</v>
      </c>
      <c r="D14" s="61" t="s">
        <v>26</v>
      </c>
      <c r="E14" s="61" t="s">
        <v>27</v>
      </c>
      <c r="F14" s="85" t="s">
        <v>28</v>
      </c>
      <c r="G14" s="77" t="s">
        <v>40</v>
      </c>
      <c r="H14" s="80" t="s">
        <v>37</v>
      </c>
      <c r="I14" s="130" t="s">
        <v>38</v>
      </c>
      <c r="J14" s="127" t="s">
        <v>39</v>
      </c>
      <c r="K14" s="127" t="s">
        <v>33</v>
      </c>
      <c r="L14" s="128" t="s">
        <v>34</v>
      </c>
      <c r="M14" s="58" t="s">
        <v>35</v>
      </c>
      <c r="N14" s="129">
        <v>44562</v>
      </c>
      <c r="O14" s="129">
        <v>45199</v>
      </c>
    </row>
    <row r="15" spans="2:15" ht="113.25" customHeight="1">
      <c r="B15" s="20">
        <v>4</v>
      </c>
      <c r="C15" s="83" t="s">
        <v>25</v>
      </c>
      <c r="D15" s="61" t="s">
        <v>26</v>
      </c>
      <c r="E15" s="61" t="s">
        <v>27</v>
      </c>
      <c r="F15" s="85" t="s">
        <v>28</v>
      </c>
      <c r="G15" s="77" t="s">
        <v>41</v>
      </c>
      <c r="H15" s="80" t="s">
        <v>42</v>
      </c>
      <c r="I15" s="130" t="s">
        <v>43</v>
      </c>
      <c r="J15" s="127" t="s">
        <v>44</v>
      </c>
      <c r="K15" s="127" t="s">
        <v>33</v>
      </c>
      <c r="L15" s="128" t="s">
        <v>34</v>
      </c>
      <c r="M15" s="58" t="s">
        <v>35</v>
      </c>
      <c r="N15" s="129">
        <v>44562</v>
      </c>
      <c r="O15" s="129">
        <v>45199</v>
      </c>
    </row>
    <row r="16" spans="2:15" ht="212.25" customHeight="1">
      <c r="B16" s="18">
        <v>5</v>
      </c>
      <c r="C16" s="83" t="s">
        <v>25</v>
      </c>
      <c r="D16" s="61" t="s">
        <v>26</v>
      </c>
      <c r="E16" s="61" t="s">
        <v>27</v>
      </c>
      <c r="F16" s="85" t="s">
        <v>28</v>
      </c>
      <c r="G16" s="77" t="s">
        <v>45</v>
      </c>
      <c r="H16" s="80" t="s">
        <v>46</v>
      </c>
      <c r="I16" s="130" t="s">
        <v>47</v>
      </c>
      <c r="J16" s="127" t="s">
        <v>48</v>
      </c>
      <c r="K16" s="127" t="s">
        <v>33</v>
      </c>
      <c r="L16" s="128" t="s">
        <v>34</v>
      </c>
      <c r="M16" s="58" t="s">
        <v>35</v>
      </c>
      <c r="N16" s="129">
        <v>44562</v>
      </c>
      <c r="O16" s="129">
        <v>45199</v>
      </c>
    </row>
    <row r="17" spans="2:15" ht="83.25" customHeight="1">
      <c r="B17" s="18">
        <v>6</v>
      </c>
      <c r="C17" s="83" t="s">
        <v>25</v>
      </c>
      <c r="D17" s="61" t="s">
        <v>26</v>
      </c>
      <c r="E17" s="61" t="s">
        <v>27</v>
      </c>
      <c r="F17" s="85" t="s">
        <v>28</v>
      </c>
      <c r="G17" s="77" t="s">
        <v>49</v>
      </c>
      <c r="H17" s="80" t="s">
        <v>50</v>
      </c>
      <c r="I17" s="78" t="s">
        <v>51</v>
      </c>
      <c r="J17" s="54" t="s">
        <v>52</v>
      </c>
      <c r="K17" s="127" t="s">
        <v>33</v>
      </c>
      <c r="L17" s="128" t="s">
        <v>34</v>
      </c>
      <c r="M17" s="58" t="s">
        <v>35</v>
      </c>
      <c r="N17" s="129">
        <v>44562</v>
      </c>
      <c r="O17" s="129">
        <v>45199</v>
      </c>
    </row>
    <row r="18" spans="2:15" ht="227.25" customHeight="1">
      <c r="B18" s="20">
        <v>7</v>
      </c>
      <c r="C18" s="83" t="s">
        <v>25</v>
      </c>
      <c r="D18" s="61" t="s">
        <v>26</v>
      </c>
      <c r="E18" s="61" t="s">
        <v>27</v>
      </c>
      <c r="F18" s="85" t="s">
        <v>28</v>
      </c>
      <c r="G18" s="77" t="s">
        <v>53</v>
      </c>
      <c r="H18" s="80" t="s">
        <v>54</v>
      </c>
      <c r="I18" s="77" t="s">
        <v>55</v>
      </c>
      <c r="J18" s="127" t="s">
        <v>56</v>
      </c>
      <c r="K18" s="127" t="s">
        <v>33</v>
      </c>
      <c r="L18" s="128" t="s">
        <v>34</v>
      </c>
      <c r="M18" s="58" t="s">
        <v>35</v>
      </c>
      <c r="N18" s="129">
        <v>44562</v>
      </c>
      <c r="O18" s="129">
        <v>45199</v>
      </c>
    </row>
    <row r="19" spans="2:15" ht="89.25" customHeight="1">
      <c r="B19" s="18">
        <v>8</v>
      </c>
      <c r="C19" s="83" t="s">
        <v>25</v>
      </c>
      <c r="D19" s="61" t="s">
        <v>26</v>
      </c>
      <c r="E19" s="61" t="s">
        <v>27</v>
      </c>
      <c r="F19" s="85" t="s">
        <v>28</v>
      </c>
      <c r="G19" s="77" t="s">
        <v>57</v>
      </c>
      <c r="H19" s="80" t="s">
        <v>58</v>
      </c>
      <c r="I19" s="130" t="s">
        <v>59</v>
      </c>
      <c r="J19" s="127" t="s">
        <v>60</v>
      </c>
      <c r="K19" s="127" t="s">
        <v>33</v>
      </c>
      <c r="L19" s="128" t="s">
        <v>34</v>
      </c>
      <c r="M19" s="58" t="s">
        <v>35</v>
      </c>
      <c r="N19" s="129">
        <v>44562</v>
      </c>
      <c r="O19" s="129">
        <v>45199</v>
      </c>
    </row>
    <row r="20" spans="2:15" ht="90" customHeight="1">
      <c r="B20" s="18">
        <v>9</v>
      </c>
      <c r="C20" s="83" t="s">
        <v>25</v>
      </c>
      <c r="D20" s="61" t="s">
        <v>26</v>
      </c>
      <c r="E20" s="61" t="s">
        <v>27</v>
      </c>
      <c r="F20" s="85" t="s">
        <v>28</v>
      </c>
      <c r="G20" s="77" t="s">
        <v>61</v>
      </c>
      <c r="H20" s="80" t="s">
        <v>62</v>
      </c>
      <c r="I20" s="78" t="s">
        <v>63</v>
      </c>
      <c r="J20" s="127" t="s">
        <v>64</v>
      </c>
      <c r="K20" s="127" t="s">
        <v>33</v>
      </c>
      <c r="L20" s="128" t="s">
        <v>34</v>
      </c>
      <c r="M20" s="58" t="s">
        <v>35</v>
      </c>
      <c r="N20" s="129">
        <v>44562</v>
      </c>
      <c r="O20" s="129">
        <v>45199</v>
      </c>
    </row>
    <row r="21" spans="2:15" ht="62.25" customHeight="1">
      <c r="B21" s="20">
        <v>10</v>
      </c>
      <c r="C21" s="83" t="s">
        <v>25</v>
      </c>
      <c r="D21" s="61" t="s">
        <v>26</v>
      </c>
      <c r="E21" s="61" t="s">
        <v>27</v>
      </c>
      <c r="F21" s="85" t="s">
        <v>28</v>
      </c>
      <c r="G21" s="77" t="s">
        <v>65</v>
      </c>
      <c r="H21" s="80" t="s">
        <v>66</v>
      </c>
      <c r="I21" s="78" t="s">
        <v>67</v>
      </c>
      <c r="J21" s="127" t="s">
        <v>68</v>
      </c>
      <c r="K21" s="58" t="s">
        <v>69</v>
      </c>
      <c r="L21" s="128" t="s">
        <v>34</v>
      </c>
      <c r="M21" s="58" t="s">
        <v>35</v>
      </c>
      <c r="N21" s="129">
        <v>44562</v>
      </c>
      <c r="O21" s="129">
        <v>45199</v>
      </c>
    </row>
    <row r="22" spans="2:15" ht="62.25" customHeight="1">
      <c r="B22" s="18"/>
      <c r="C22" s="83"/>
      <c r="D22" s="61"/>
      <c r="E22" s="61"/>
      <c r="F22" s="85"/>
      <c r="G22" s="77"/>
      <c r="H22" s="80"/>
      <c r="I22" s="78"/>
      <c r="J22" s="54"/>
      <c r="K22" s="55"/>
      <c r="L22" s="55"/>
      <c r="M22" s="58"/>
      <c r="N22" s="4"/>
      <c r="O22" s="4"/>
    </row>
    <row r="23" spans="2:15" ht="62.25" customHeight="1">
      <c r="B23" s="18"/>
      <c r="C23" s="83"/>
      <c r="D23" s="61"/>
      <c r="E23" s="61"/>
      <c r="F23" s="85"/>
      <c r="G23" s="77"/>
      <c r="H23" s="80"/>
      <c r="I23" s="78"/>
      <c r="J23" s="54"/>
      <c r="K23" s="55"/>
      <c r="L23" s="55"/>
      <c r="M23" s="58"/>
      <c r="N23" s="4"/>
      <c r="O23" s="4"/>
    </row>
    <row r="24" spans="2:15" ht="62.25" customHeight="1">
      <c r="B24" s="18"/>
      <c r="C24" s="83"/>
      <c r="D24" s="61"/>
      <c r="E24" s="61"/>
      <c r="F24" s="85"/>
      <c r="G24" s="77"/>
      <c r="H24" s="80"/>
      <c r="I24" s="78"/>
      <c r="J24" s="54"/>
      <c r="K24" s="55"/>
      <c r="L24" s="55"/>
      <c r="M24" s="58"/>
      <c r="N24" s="4"/>
      <c r="O24" s="4"/>
    </row>
    <row r="25" spans="2:15" ht="62.25" customHeight="1">
      <c r="B25" s="18"/>
      <c r="C25" s="83"/>
      <c r="D25" s="61"/>
      <c r="E25" s="61"/>
      <c r="F25" s="85"/>
      <c r="G25" s="77"/>
      <c r="H25" s="80"/>
      <c r="I25" s="78"/>
      <c r="J25" s="54"/>
      <c r="K25" s="55"/>
      <c r="L25" s="55"/>
      <c r="M25" s="58"/>
      <c r="N25" s="4"/>
      <c r="O25" s="4"/>
    </row>
    <row r="26" spans="2:15" ht="62.25" customHeight="1">
      <c r="B26" s="18"/>
      <c r="C26" s="83"/>
      <c r="D26" s="61"/>
      <c r="E26" s="61"/>
      <c r="F26" s="85"/>
      <c r="G26" s="77"/>
      <c r="H26" s="80"/>
      <c r="I26" s="78"/>
      <c r="J26" s="54"/>
      <c r="K26" s="55"/>
      <c r="L26" s="55"/>
      <c r="M26" s="58"/>
      <c r="N26" s="4"/>
      <c r="O26" s="4"/>
    </row>
    <row r="27" spans="2:15" ht="62.25" customHeight="1">
      <c r="B27" s="18"/>
      <c r="C27" s="83"/>
      <c r="D27" s="61"/>
      <c r="E27" s="61"/>
      <c r="F27" s="85"/>
      <c r="G27" s="77"/>
      <c r="H27" s="80"/>
      <c r="I27" s="78"/>
      <c r="J27" s="54"/>
      <c r="K27" s="55"/>
      <c r="L27" s="55"/>
      <c r="M27" s="58"/>
      <c r="N27" s="4"/>
      <c r="O27" s="4"/>
    </row>
    <row r="28" spans="2:15" ht="62.25" customHeight="1">
      <c r="B28" s="18"/>
      <c r="C28" s="83"/>
      <c r="D28" s="61"/>
      <c r="E28" s="61"/>
      <c r="F28" s="85"/>
      <c r="G28" s="77"/>
      <c r="H28" s="80"/>
      <c r="I28" s="78"/>
      <c r="J28" s="54"/>
      <c r="K28" s="55"/>
      <c r="L28" s="55"/>
      <c r="M28" s="58"/>
      <c r="N28" s="4"/>
      <c r="O28" s="4"/>
    </row>
    <row r="29" spans="2:15" ht="62.25" customHeight="1">
      <c r="B29" s="18"/>
      <c r="C29" s="83"/>
      <c r="D29" s="61"/>
      <c r="E29" s="61"/>
      <c r="F29" s="85"/>
      <c r="G29" s="77"/>
      <c r="H29" s="80"/>
      <c r="I29" s="78"/>
      <c r="J29" s="54"/>
      <c r="K29" s="55"/>
      <c r="L29" s="55"/>
      <c r="M29" s="58"/>
      <c r="N29" s="4"/>
      <c r="O29" s="4"/>
    </row>
    <row r="30" spans="2:15" ht="62.25" customHeight="1">
      <c r="B30" s="18"/>
      <c r="C30" s="83"/>
      <c r="D30" s="61"/>
      <c r="E30" s="61"/>
      <c r="F30" s="85"/>
      <c r="G30" s="77"/>
      <c r="H30" s="80"/>
      <c r="I30" s="78"/>
      <c r="J30" s="54"/>
      <c r="K30" s="55"/>
      <c r="L30" s="55"/>
      <c r="M30" s="58"/>
      <c r="N30" s="4"/>
      <c r="O30" s="4"/>
    </row>
    <row r="31" spans="2:15" ht="62.25" customHeight="1">
      <c r="B31" s="18"/>
      <c r="C31" s="83"/>
      <c r="D31" s="61"/>
      <c r="E31" s="61"/>
      <c r="F31" s="85"/>
      <c r="G31" s="77"/>
      <c r="H31" s="80"/>
      <c r="I31" s="78"/>
      <c r="J31" s="54"/>
      <c r="K31" s="55"/>
      <c r="L31" s="55"/>
      <c r="M31" s="58"/>
      <c r="N31" s="4"/>
      <c r="O31" s="4"/>
    </row>
    <row r="32" spans="2:15" ht="62.25" customHeight="1">
      <c r="B32" s="18"/>
      <c r="C32" s="83"/>
      <c r="D32" s="61"/>
      <c r="E32" s="61"/>
      <c r="F32" s="85"/>
      <c r="G32" s="77"/>
      <c r="H32" s="80"/>
      <c r="I32" s="78"/>
      <c r="J32" s="54"/>
      <c r="K32" s="55"/>
      <c r="L32" s="55"/>
      <c r="M32" s="58"/>
      <c r="N32" s="4"/>
      <c r="O32" s="4"/>
    </row>
    <row r="33" spans="2:15" ht="62.25" customHeight="1">
      <c r="B33" s="18"/>
      <c r="C33" s="83"/>
      <c r="D33" s="61"/>
      <c r="E33" s="61"/>
      <c r="F33" s="85"/>
      <c r="G33" s="77"/>
      <c r="H33" s="80"/>
      <c r="I33" s="78"/>
      <c r="J33" s="54"/>
      <c r="K33" s="55"/>
      <c r="L33" s="55"/>
      <c r="M33" s="58"/>
      <c r="N33" s="4"/>
      <c r="O33" s="4"/>
    </row>
    <row r="34" spans="2:15" ht="62.25" customHeight="1">
      <c r="B34" s="18"/>
      <c r="C34" s="83"/>
      <c r="D34" s="61"/>
      <c r="E34" s="61"/>
      <c r="F34" s="85"/>
      <c r="G34" s="77"/>
      <c r="H34" s="80"/>
      <c r="I34" s="78"/>
      <c r="J34" s="54"/>
      <c r="K34" s="55"/>
      <c r="L34" s="55"/>
      <c r="M34" s="58"/>
      <c r="N34" s="4"/>
      <c r="O34" s="4"/>
    </row>
    <row r="35" spans="2:15" ht="62.25" customHeight="1">
      <c r="B35" s="18"/>
      <c r="C35" s="83"/>
      <c r="D35" s="61"/>
      <c r="E35" s="61"/>
      <c r="F35" s="85"/>
      <c r="G35" s="77"/>
      <c r="H35" s="80"/>
      <c r="I35" s="78"/>
      <c r="J35" s="54"/>
      <c r="K35" s="55"/>
      <c r="L35" s="55"/>
      <c r="M35" s="58"/>
      <c r="N35" s="4"/>
      <c r="O35" s="4"/>
    </row>
    <row r="36" spans="2:15" ht="62.25" customHeight="1">
      <c r="B36" s="18"/>
      <c r="C36" s="83"/>
      <c r="D36" s="61"/>
      <c r="E36" s="61"/>
      <c r="F36" s="85"/>
      <c r="G36" s="77"/>
      <c r="H36" s="80"/>
      <c r="I36" s="78"/>
      <c r="J36" s="54"/>
      <c r="K36" s="55"/>
      <c r="L36" s="55"/>
      <c r="M36" s="58"/>
      <c r="N36" s="4"/>
      <c r="O36" s="4"/>
    </row>
    <row r="37" spans="2:15" ht="62.25" customHeight="1">
      <c r="B37" s="18"/>
      <c r="C37" s="83"/>
      <c r="D37" s="61"/>
      <c r="E37" s="61"/>
      <c r="F37" s="85"/>
      <c r="G37" s="77"/>
      <c r="H37" s="80"/>
      <c r="I37" s="78"/>
      <c r="J37" s="54"/>
      <c r="K37" s="55"/>
      <c r="L37" s="55"/>
      <c r="M37" s="58"/>
      <c r="N37" s="4"/>
      <c r="O37" s="4"/>
    </row>
    <row r="38" spans="2:15" ht="62.25" customHeight="1">
      <c r="B38" s="18"/>
      <c r="C38" s="83"/>
      <c r="D38" s="61"/>
      <c r="E38" s="61"/>
      <c r="F38" s="85"/>
      <c r="G38" s="77"/>
      <c r="H38" s="80"/>
      <c r="I38" s="78"/>
      <c r="J38" s="54"/>
      <c r="K38" s="55"/>
      <c r="L38" s="55"/>
      <c r="M38" s="58"/>
      <c r="N38" s="4"/>
      <c r="O38" s="4"/>
    </row>
    <row r="39" spans="2:15" ht="62.25" customHeight="1">
      <c r="B39" s="18"/>
      <c r="C39" s="83"/>
      <c r="D39" s="61"/>
      <c r="E39" s="61"/>
      <c r="F39" s="85"/>
      <c r="G39" s="77"/>
      <c r="H39" s="80"/>
      <c r="I39" s="78"/>
      <c r="J39" s="54"/>
      <c r="K39" s="55"/>
      <c r="L39" s="55"/>
      <c r="M39" s="58"/>
      <c r="N39" s="4"/>
      <c r="O39" s="4"/>
    </row>
    <row r="40" spans="2:15" ht="62.25" customHeight="1">
      <c r="B40" s="18"/>
      <c r="C40" s="83"/>
      <c r="D40" s="61"/>
      <c r="E40" s="61"/>
      <c r="F40" s="85"/>
      <c r="G40" s="78"/>
      <c r="H40" s="80"/>
      <c r="I40" s="78"/>
      <c r="J40" s="54"/>
      <c r="K40" s="55"/>
      <c r="L40" s="58"/>
      <c r="M40" s="58"/>
      <c r="N40" s="4"/>
      <c r="O40" s="4"/>
    </row>
    <row r="41" spans="2:15" ht="62.25" customHeight="1">
      <c r="B41" s="18"/>
      <c r="C41" s="90"/>
      <c r="D41" s="91"/>
      <c r="E41" s="91"/>
      <c r="F41" s="92"/>
      <c r="G41" s="78"/>
      <c r="H41" s="93"/>
      <c r="I41" s="78"/>
      <c r="J41" s="54"/>
      <c r="K41" s="55"/>
      <c r="L41" s="58"/>
      <c r="M41" s="58"/>
      <c r="N41" s="4"/>
      <c r="O41" s="4"/>
    </row>
    <row r="42" spans="2:15" ht="62.25" customHeight="1">
      <c r="B42" s="18"/>
      <c r="C42" s="90"/>
      <c r="D42" s="91"/>
      <c r="E42" s="91"/>
      <c r="F42" s="92"/>
      <c r="G42" s="78"/>
      <c r="H42" s="93"/>
      <c r="I42" s="78"/>
      <c r="J42" s="54"/>
      <c r="K42" s="55"/>
      <c r="L42" s="58"/>
      <c r="M42" s="58"/>
      <c r="N42" s="4"/>
      <c r="O42" s="4"/>
    </row>
    <row r="43" spans="2:15" ht="62.25" customHeight="1">
      <c r="B43" s="18"/>
      <c r="C43" s="90"/>
      <c r="D43" s="91"/>
      <c r="E43" s="91"/>
      <c r="F43" s="92"/>
      <c r="G43" s="78"/>
      <c r="H43" s="93"/>
      <c r="I43" s="78"/>
      <c r="J43" s="54"/>
      <c r="K43" s="55"/>
      <c r="L43" s="58"/>
      <c r="M43" s="58"/>
      <c r="N43" s="4"/>
      <c r="O43" s="4"/>
    </row>
    <row r="44" spans="2:15" ht="62.25" customHeight="1">
      <c r="B44" s="18"/>
      <c r="C44" s="90"/>
      <c r="D44" s="91"/>
      <c r="E44" s="91"/>
      <c r="F44" s="92"/>
      <c r="G44" s="78"/>
      <c r="H44" s="93"/>
      <c r="I44" s="78"/>
      <c r="J44" s="54"/>
      <c r="K44" s="55"/>
      <c r="L44" s="58"/>
      <c r="M44" s="58"/>
      <c r="N44" s="4"/>
      <c r="O44" s="4"/>
    </row>
    <row r="45" spans="2:15" ht="62.25" customHeight="1">
      <c r="B45" s="18"/>
      <c r="C45" s="90"/>
      <c r="D45" s="91"/>
      <c r="E45" s="91"/>
      <c r="F45" s="92"/>
      <c r="G45" s="78"/>
      <c r="H45" s="93"/>
      <c r="I45" s="78"/>
      <c r="J45" s="54"/>
      <c r="K45" s="55"/>
      <c r="L45" s="58"/>
      <c r="M45" s="58"/>
      <c r="N45" s="4"/>
      <c r="O45" s="4"/>
    </row>
    <row r="46" spans="2:15" ht="62.25" customHeight="1">
      <c r="B46" s="18"/>
      <c r="C46" s="90"/>
      <c r="D46" s="91"/>
      <c r="E46" s="91"/>
      <c r="F46" s="92"/>
      <c r="G46" s="78"/>
      <c r="H46" s="93"/>
      <c r="I46" s="78"/>
      <c r="J46" s="54"/>
      <c r="K46" s="55"/>
      <c r="L46" s="58"/>
      <c r="M46" s="58"/>
      <c r="N46" s="4"/>
      <c r="O46" s="4"/>
    </row>
    <row r="47" spans="2:15" ht="62.25" customHeight="1">
      <c r="B47" s="18"/>
      <c r="C47" s="90"/>
      <c r="D47" s="91"/>
      <c r="E47" s="91"/>
      <c r="F47" s="92"/>
      <c r="G47" s="78"/>
      <c r="H47" s="93"/>
      <c r="I47" s="78"/>
      <c r="J47" s="54"/>
      <c r="K47" s="55"/>
      <c r="L47" s="58"/>
      <c r="M47" s="58"/>
      <c r="N47" s="4"/>
      <c r="O47" s="4"/>
    </row>
    <row r="48" spans="2:15" ht="62.25" customHeight="1">
      <c r="B48" s="18"/>
      <c r="C48" s="90"/>
      <c r="D48" s="91"/>
      <c r="E48" s="91"/>
      <c r="F48" s="92"/>
      <c r="G48" s="78"/>
      <c r="H48" s="93"/>
      <c r="I48" s="78"/>
      <c r="J48" s="54"/>
      <c r="K48" s="55"/>
      <c r="L48" s="58"/>
      <c r="M48" s="58"/>
      <c r="N48" s="4"/>
      <c r="O48" s="4"/>
    </row>
    <row r="49" spans="2:15" ht="62.25" customHeight="1">
      <c r="B49" s="18"/>
      <c r="C49" s="90"/>
      <c r="D49" s="91"/>
      <c r="E49" s="91"/>
      <c r="F49" s="92"/>
      <c r="G49" s="78"/>
      <c r="H49" s="93"/>
      <c r="I49" s="78"/>
      <c r="J49" s="54"/>
      <c r="K49" s="55"/>
      <c r="L49" s="58"/>
      <c r="M49" s="58"/>
      <c r="N49" s="4"/>
      <c r="O49" s="4"/>
    </row>
    <row r="50" spans="2:15" ht="62.25" customHeight="1">
      <c r="B50" s="18"/>
      <c r="C50" s="90"/>
      <c r="D50" s="91"/>
      <c r="E50" s="91"/>
      <c r="F50" s="92"/>
      <c r="G50" s="78"/>
      <c r="H50" s="93"/>
      <c r="I50" s="78"/>
      <c r="J50" s="54"/>
      <c r="K50" s="55"/>
      <c r="L50" s="58"/>
      <c r="M50" s="58"/>
      <c r="N50" s="4"/>
      <c r="O50" s="4"/>
    </row>
    <row r="51" spans="2:15" ht="62.25" customHeight="1">
      <c r="B51" s="18"/>
      <c r="C51" s="90"/>
      <c r="D51" s="91"/>
      <c r="E51" s="91"/>
      <c r="F51" s="92"/>
      <c r="G51" s="78"/>
      <c r="H51" s="93"/>
      <c r="I51" s="78"/>
      <c r="J51" s="54"/>
      <c r="K51" s="55"/>
      <c r="L51" s="58"/>
      <c r="M51" s="58"/>
      <c r="N51" s="4"/>
      <c r="O51" s="4"/>
    </row>
    <row r="52" spans="2:15" ht="62.25" customHeight="1">
      <c r="B52" s="18"/>
      <c r="C52" s="90"/>
      <c r="D52" s="91"/>
      <c r="E52" s="91"/>
      <c r="F52" s="92"/>
      <c r="G52" s="78"/>
      <c r="H52" s="93"/>
      <c r="I52" s="78"/>
      <c r="J52" s="54"/>
      <c r="K52" s="55"/>
      <c r="L52" s="58"/>
      <c r="M52" s="58"/>
      <c r="N52" s="4"/>
      <c r="O52" s="4"/>
    </row>
    <row r="53" spans="2:15" ht="62.25" customHeight="1">
      <c r="B53" s="18"/>
      <c r="C53" s="90"/>
      <c r="D53" s="91"/>
      <c r="E53" s="91"/>
      <c r="F53" s="92"/>
      <c r="G53" s="78"/>
      <c r="H53" s="93"/>
      <c r="I53" s="78"/>
      <c r="J53" s="54"/>
      <c r="K53" s="55"/>
      <c r="L53" s="58"/>
      <c r="M53" s="58"/>
      <c r="N53" s="4"/>
      <c r="O53" s="4"/>
    </row>
    <row r="54" spans="2:15" ht="62.25" customHeight="1">
      <c r="B54" s="18"/>
      <c r="C54" s="90"/>
      <c r="D54" s="91"/>
      <c r="E54" s="91"/>
      <c r="F54" s="92"/>
      <c r="G54" s="78"/>
      <c r="H54" s="93"/>
      <c r="I54" s="78"/>
      <c r="J54" s="54"/>
      <c r="K54" s="55"/>
      <c r="L54" s="58"/>
      <c r="M54" s="58"/>
      <c r="N54" s="4"/>
      <c r="O54" s="4"/>
    </row>
    <row r="55" spans="2:15" ht="62.25" customHeight="1">
      <c r="B55" s="18"/>
      <c r="C55" s="90"/>
      <c r="D55" s="91"/>
      <c r="E55" s="91"/>
      <c r="F55" s="92"/>
      <c r="G55" s="78"/>
      <c r="H55" s="93"/>
      <c r="I55" s="78"/>
      <c r="J55" s="54"/>
      <c r="K55" s="55"/>
      <c r="L55" s="58"/>
      <c r="M55" s="58"/>
      <c r="N55" s="4"/>
      <c r="O55" s="4"/>
    </row>
    <row r="56" spans="2:15" ht="62.25" customHeight="1">
      <c r="B56" s="18"/>
      <c r="C56" s="90"/>
      <c r="D56" s="91"/>
      <c r="E56" s="91"/>
      <c r="F56" s="92"/>
      <c r="G56" s="78"/>
      <c r="H56" s="93"/>
      <c r="I56" s="78"/>
      <c r="J56" s="54"/>
      <c r="K56" s="55"/>
      <c r="L56" s="58"/>
      <c r="M56" s="58"/>
      <c r="N56" s="4"/>
      <c r="O56" s="4"/>
    </row>
    <row r="57" spans="2:15" ht="62.25" customHeight="1">
      <c r="B57" s="18"/>
      <c r="C57" s="90"/>
      <c r="D57" s="91"/>
      <c r="E57" s="91"/>
      <c r="F57" s="92"/>
      <c r="G57" s="78"/>
      <c r="H57" s="93"/>
      <c r="I57" s="78"/>
      <c r="J57" s="54"/>
      <c r="K57" s="55"/>
      <c r="L57" s="58"/>
      <c r="M57" s="58"/>
      <c r="N57" s="4"/>
      <c r="O57" s="4"/>
    </row>
    <row r="58" spans="2:15" ht="62.25" customHeight="1">
      <c r="B58" s="18"/>
      <c r="C58" s="90"/>
      <c r="D58" s="91"/>
      <c r="E58" s="91"/>
      <c r="F58" s="92"/>
      <c r="G58" s="78"/>
      <c r="H58" s="93"/>
      <c r="I58" s="78"/>
      <c r="J58" s="54"/>
      <c r="K58" s="55"/>
      <c r="L58" s="58"/>
      <c r="M58" s="58"/>
      <c r="N58" s="4"/>
      <c r="O58" s="4"/>
    </row>
    <row r="59" spans="2:15" ht="62.25" customHeight="1">
      <c r="B59" s="18"/>
      <c r="C59" s="90"/>
      <c r="D59" s="91"/>
      <c r="E59" s="91"/>
      <c r="F59" s="92"/>
      <c r="G59" s="78"/>
      <c r="H59" s="93"/>
      <c r="I59" s="78"/>
      <c r="J59" s="54"/>
      <c r="K59" s="55"/>
      <c r="L59" s="58"/>
      <c r="M59" s="58"/>
      <c r="N59" s="4"/>
      <c r="O59" s="4"/>
    </row>
    <row r="60" spans="2:15" ht="62.25" customHeight="1">
      <c r="B60" s="18"/>
      <c r="C60" s="90"/>
      <c r="D60" s="91"/>
      <c r="E60" s="91"/>
      <c r="F60" s="92"/>
      <c r="G60" s="78"/>
      <c r="H60" s="93"/>
      <c r="I60" s="78"/>
      <c r="J60" s="54"/>
      <c r="K60" s="55"/>
      <c r="L60" s="58"/>
      <c r="M60" s="58"/>
      <c r="N60" s="4"/>
      <c r="O60" s="4"/>
    </row>
    <row r="61" spans="2:15" ht="62.25" customHeight="1">
      <c r="B61" s="18"/>
      <c r="C61" s="90"/>
      <c r="D61" s="91"/>
      <c r="E61" s="91"/>
      <c r="F61" s="92"/>
      <c r="G61" s="78"/>
      <c r="H61" s="93"/>
      <c r="I61" s="78"/>
      <c r="J61" s="54"/>
      <c r="K61" s="55"/>
      <c r="L61" s="58"/>
      <c r="M61" s="58"/>
      <c r="N61" s="4"/>
      <c r="O61" s="4"/>
    </row>
    <row r="62" spans="2:15" ht="62.25" customHeight="1">
      <c r="B62" s="18"/>
      <c r="C62" s="90"/>
      <c r="D62" s="91"/>
      <c r="E62" s="91"/>
      <c r="F62" s="92"/>
      <c r="G62" s="78"/>
      <c r="H62" s="93"/>
      <c r="I62" s="78"/>
      <c r="J62" s="54"/>
      <c r="K62" s="55"/>
      <c r="L62" s="58"/>
      <c r="M62" s="58"/>
      <c r="N62" s="4"/>
      <c r="O62" s="4"/>
    </row>
    <row r="63" spans="2:15" ht="62.25" customHeight="1">
      <c r="B63" s="18"/>
      <c r="C63" s="90"/>
      <c r="D63" s="91"/>
      <c r="E63" s="91"/>
      <c r="F63" s="92"/>
      <c r="G63" s="78"/>
      <c r="H63" s="93"/>
      <c r="I63" s="78"/>
      <c r="J63" s="54"/>
      <c r="K63" s="55"/>
      <c r="L63" s="58"/>
      <c r="M63" s="58"/>
      <c r="N63" s="4"/>
      <c r="O63" s="4"/>
    </row>
    <row r="64" spans="2:15" ht="62.25" customHeight="1">
      <c r="B64" s="18"/>
      <c r="C64" s="90"/>
      <c r="D64" s="91"/>
      <c r="E64" s="91"/>
      <c r="F64" s="92"/>
      <c r="G64" s="78"/>
      <c r="H64" s="93"/>
      <c r="I64" s="78"/>
      <c r="J64" s="54"/>
      <c r="K64" s="55"/>
      <c r="L64" s="58"/>
      <c r="M64" s="58"/>
      <c r="N64" s="4"/>
      <c r="O64" s="4"/>
    </row>
    <row r="65" spans="2:15" ht="62.25" customHeight="1">
      <c r="B65" s="18"/>
      <c r="C65" s="90"/>
      <c r="D65" s="91"/>
      <c r="E65" s="91"/>
      <c r="F65" s="92"/>
      <c r="G65" s="78"/>
      <c r="H65" s="93"/>
      <c r="I65" s="78"/>
      <c r="J65" s="54"/>
      <c r="K65" s="55"/>
      <c r="L65" s="58"/>
      <c r="M65" s="58"/>
      <c r="N65" s="4"/>
      <c r="O65" s="4"/>
    </row>
    <row r="66" spans="2:15" ht="62.25" customHeight="1">
      <c r="B66" s="18"/>
      <c r="C66" s="90"/>
      <c r="D66" s="91"/>
      <c r="E66" s="91"/>
      <c r="F66" s="92"/>
      <c r="G66" s="78"/>
      <c r="H66" s="93"/>
      <c r="I66" s="78"/>
      <c r="J66" s="54"/>
      <c r="K66" s="55"/>
      <c r="L66" s="58"/>
      <c r="M66" s="58"/>
      <c r="N66" s="4"/>
      <c r="O66" s="4"/>
    </row>
    <row r="67" spans="2:15" ht="62.25" customHeight="1">
      <c r="B67" s="18"/>
      <c r="C67" s="90"/>
      <c r="D67" s="91"/>
      <c r="E67" s="91"/>
      <c r="F67" s="92"/>
      <c r="G67" s="78"/>
      <c r="H67" s="93"/>
      <c r="I67" s="78"/>
      <c r="J67" s="54"/>
      <c r="K67" s="55"/>
      <c r="L67" s="58"/>
      <c r="M67" s="58"/>
      <c r="N67" s="4"/>
      <c r="O67" s="4"/>
    </row>
    <row r="68" spans="2:15" ht="62.25" customHeight="1">
      <c r="B68" s="18"/>
      <c r="C68" s="90"/>
      <c r="D68" s="91"/>
      <c r="E68" s="91"/>
      <c r="F68" s="92"/>
      <c r="G68" s="78"/>
      <c r="H68" s="93"/>
      <c r="I68" s="78"/>
      <c r="J68" s="54"/>
      <c r="K68" s="55"/>
      <c r="L68" s="58"/>
      <c r="M68" s="58"/>
      <c r="N68" s="4"/>
      <c r="O68" s="4"/>
    </row>
    <row r="69" spans="2:15" ht="62.25" customHeight="1">
      <c r="B69" s="18"/>
      <c r="C69" s="90"/>
      <c r="D69" s="91"/>
      <c r="E69" s="91"/>
      <c r="F69" s="92"/>
      <c r="G69" s="78"/>
      <c r="H69" s="93"/>
      <c r="I69" s="78"/>
      <c r="J69" s="54"/>
      <c r="K69" s="55"/>
      <c r="L69" s="58"/>
      <c r="M69" s="58"/>
      <c r="N69" s="4"/>
      <c r="O69" s="4"/>
    </row>
    <row r="70" spans="2:15" ht="62.25" customHeight="1">
      <c r="B70" s="18"/>
      <c r="C70" s="90"/>
      <c r="D70" s="91"/>
      <c r="E70" s="91"/>
      <c r="F70" s="92"/>
      <c r="G70" s="78"/>
      <c r="H70" s="93"/>
      <c r="I70" s="78"/>
      <c r="J70" s="54"/>
      <c r="K70" s="55"/>
      <c r="L70" s="58"/>
      <c r="M70" s="58"/>
      <c r="N70" s="4"/>
      <c r="O70" s="4"/>
    </row>
    <row r="71" spans="2:15" ht="62.25" customHeight="1">
      <c r="B71" s="18"/>
      <c r="C71" s="90"/>
      <c r="D71" s="91"/>
      <c r="E71" s="91"/>
      <c r="F71" s="92"/>
      <c r="G71" s="78"/>
      <c r="H71" s="93"/>
      <c r="I71" s="78"/>
      <c r="J71" s="54"/>
      <c r="K71" s="55"/>
      <c r="L71" s="58"/>
      <c r="M71" s="58"/>
      <c r="N71" s="4"/>
      <c r="O71" s="4"/>
    </row>
    <row r="72" spans="2:15" ht="62.25" customHeight="1">
      <c r="B72" s="18"/>
      <c r="C72" s="90"/>
      <c r="D72" s="91"/>
      <c r="E72" s="91"/>
      <c r="F72" s="92"/>
      <c r="G72" s="78"/>
      <c r="H72" s="93"/>
      <c r="I72" s="78"/>
      <c r="J72" s="54"/>
      <c r="K72" s="55"/>
      <c r="L72" s="58"/>
      <c r="M72" s="58"/>
      <c r="N72" s="4"/>
      <c r="O72" s="4"/>
    </row>
    <row r="73" spans="2:15" ht="62.25" customHeight="1">
      <c r="B73" s="18"/>
      <c r="C73" s="90"/>
      <c r="D73" s="91"/>
      <c r="E73" s="91"/>
      <c r="F73" s="92"/>
      <c r="G73" s="78"/>
      <c r="H73" s="93"/>
      <c r="I73" s="78"/>
      <c r="J73" s="54"/>
      <c r="K73" s="55"/>
      <c r="L73" s="58"/>
      <c r="M73" s="58"/>
      <c r="N73" s="4"/>
      <c r="O73" s="4"/>
    </row>
    <row r="74" spans="2:15" ht="62.25" customHeight="1">
      <c r="B74" s="18"/>
      <c r="C74" s="90"/>
      <c r="D74" s="91"/>
      <c r="E74" s="91"/>
      <c r="F74" s="92"/>
      <c r="G74" s="78"/>
      <c r="H74" s="93"/>
      <c r="I74" s="78"/>
      <c r="J74" s="54"/>
      <c r="K74" s="55"/>
      <c r="L74" s="58"/>
      <c r="M74" s="58"/>
      <c r="N74" s="4"/>
      <c r="O74" s="4"/>
    </row>
    <row r="75" spans="2:15" ht="62.25" customHeight="1">
      <c r="B75" s="18"/>
      <c r="C75" s="90"/>
      <c r="D75" s="91"/>
      <c r="E75" s="91"/>
      <c r="F75" s="92"/>
      <c r="G75" s="78"/>
      <c r="H75" s="93"/>
      <c r="I75" s="78"/>
      <c r="J75" s="54"/>
      <c r="K75" s="55"/>
      <c r="L75" s="58"/>
      <c r="M75" s="58"/>
      <c r="N75" s="4"/>
      <c r="O75" s="4"/>
    </row>
    <row r="76" spans="2:15" ht="62.25" customHeight="1">
      <c r="B76" s="18"/>
      <c r="C76" s="90"/>
      <c r="D76" s="91"/>
      <c r="E76" s="91"/>
      <c r="F76" s="92"/>
      <c r="G76" s="78"/>
      <c r="H76" s="93"/>
      <c r="I76" s="78"/>
      <c r="J76" s="54"/>
      <c r="K76" s="55"/>
      <c r="L76" s="58"/>
      <c r="M76" s="58"/>
      <c r="N76" s="4"/>
      <c r="O76" s="4"/>
    </row>
    <row r="77" spans="2:15" ht="62.25" customHeight="1">
      <c r="B77" s="18"/>
      <c r="C77" s="90"/>
      <c r="D77" s="91"/>
      <c r="E77" s="91"/>
      <c r="F77" s="92"/>
      <c r="G77" s="78"/>
      <c r="H77" s="93"/>
      <c r="I77" s="78"/>
      <c r="J77" s="54"/>
      <c r="K77" s="55"/>
      <c r="L77" s="58"/>
      <c r="M77" s="58"/>
      <c r="N77" s="4"/>
      <c r="O77" s="4"/>
    </row>
    <row r="78" spans="2:15" ht="62.25" customHeight="1">
      <c r="B78" s="18"/>
      <c r="C78" s="90"/>
      <c r="D78" s="91"/>
      <c r="E78" s="91"/>
      <c r="F78" s="92"/>
      <c r="G78" s="78"/>
      <c r="H78" s="93"/>
      <c r="I78" s="78"/>
      <c r="J78" s="54"/>
      <c r="K78" s="55"/>
      <c r="L78" s="58"/>
      <c r="M78" s="58"/>
      <c r="N78" s="4"/>
      <c r="O78" s="4"/>
    </row>
    <row r="79" spans="2:15" ht="62.25" customHeight="1">
      <c r="B79" s="18"/>
      <c r="C79" s="90"/>
      <c r="D79" s="91"/>
      <c r="E79" s="91"/>
      <c r="F79" s="92"/>
      <c r="G79" s="78"/>
      <c r="H79" s="93"/>
      <c r="I79" s="78"/>
      <c r="J79" s="54"/>
      <c r="K79" s="55"/>
      <c r="L79" s="58"/>
      <c r="M79" s="58"/>
      <c r="N79" s="4"/>
      <c r="O79" s="4"/>
    </row>
    <row r="80" spans="2:15" ht="62.25" customHeight="1">
      <c r="B80" s="18"/>
      <c r="C80" s="90"/>
      <c r="D80" s="91"/>
      <c r="E80" s="91"/>
      <c r="F80" s="92"/>
      <c r="G80" s="78"/>
      <c r="H80" s="93"/>
      <c r="I80" s="78"/>
      <c r="J80" s="54"/>
      <c r="K80" s="55"/>
      <c r="L80" s="58"/>
      <c r="M80" s="58"/>
      <c r="N80" s="4"/>
      <c r="O80" s="4"/>
    </row>
    <row r="81" spans="2:15" ht="62.25" customHeight="1">
      <c r="B81" s="18"/>
      <c r="C81" s="90"/>
      <c r="D81" s="91"/>
      <c r="E81" s="91"/>
      <c r="F81" s="92"/>
      <c r="G81" s="78"/>
      <c r="H81" s="93"/>
      <c r="I81" s="78"/>
      <c r="J81" s="54"/>
      <c r="K81" s="55"/>
      <c r="L81" s="58"/>
      <c r="M81" s="58"/>
      <c r="N81" s="4"/>
      <c r="O81" s="4"/>
    </row>
    <row r="82" spans="2:15" ht="62.25" customHeight="1">
      <c r="B82" s="18"/>
      <c r="C82" s="90"/>
      <c r="D82" s="91"/>
      <c r="E82" s="91"/>
      <c r="F82" s="92"/>
      <c r="G82" s="78"/>
      <c r="H82" s="93"/>
      <c r="I82" s="78"/>
      <c r="J82" s="54"/>
      <c r="K82" s="55"/>
      <c r="L82" s="58"/>
      <c r="M82" s="58"/>
      <c r="N82" s="4"/>
      <c r="O82" s="4"/>
    </row>
    <row r="83" spans="2:15" ht="62.25" customHeight="1">
      <c r="B83" s="18"/>
      <c r="C83" s="90"/>
      <c r="D83" s="91"/>
      <c r="E83" s="91"/>
      <c r="F83" s="92"/>
      <c r="G83" s="78"/>
      <c r="H83" s="93"/>
      <c r="I83" s="78"/>
      <c r="J83" s="54"/>
      <c r="K83" s="55"/>
      <c r="L83" s="58"/>
      <c r="M83" s="58"/>
      <c r="N83" s="4"/>
      <c r="O83" s="4"/>
    </row>
    <row r="84" spans="2:15" ht="62.25" customHeight="1">
      <c r="B84" s="18"/>
      <c r="C84" s="90"/>
      <c r="D84" s="91"/>
      <c r="E84" s="91"/>
      <c r="F84" s="92"/>
      <c r="G84" s="78"/>
      <c r="H84" s="93"/>
      <c r="I84" s="78"/>
      <c r="J84" s="54"/>
      <c r="K84" s="55"/>
      <c r="L84" s="58"/>
      <c r="M84" s="58"/>
      <c r="N84" s="4"/>
      <c r="O84" s="4"/>
    </row>
    <row r="85" spans="2:15" ht="62.25" customHeight="1">
      <c r="B85" s="18"/>
      <c r="C85" s="90"/>
      <c r="D85" s="91"/>
      <c r="E85" s="91"/>
      <c r="F85" s="92"/>
      <c r="G85" s="78"/>
      <c r="H85" s="93"/>
      <c r="I85" s="78"/>
      <c r="J85" s="54"/>
      <c r="K85" s="55"/>
      <c r="L85" s="58"/>
      <c r="M85" s="58"/>
      <c r="N85" s="4"/>
      <c r="O85" s="4"/>
    </row>
    <row r="86" spans="2:15" ht="62.25" customHeight="1">
      <c r="B86" s="18"/>
      <c r="C86" s="90"/>
      <c r="D86" s="91"/>
      <c r="E86" s="91"/>
      <c r="F86" s="92"/>
      <c r="G86" s="78"/>
      <c r="H86" s="93"/>
      <c r="I86" s="78"/>
      <c r="J86" s="54"/>
      <c r="K86" s="55"/>
      <c r="L86" s="58"/>
      <c r="M86" s="58"/>
      <c r="N86" s="4"/>
      <c r="O86" s="4"/>
    </row>
    <row r="87" spans="2:15" ht="62.25" customHeight="1">
      <c r="B87" s="18"/>
      <c r="C87" s="90"/>
      <c r="D87" s="91"/>
      <c r="E87" s="91"/>
      <c r="F87" s="92"/>
      <c r="G87" s="78"/>
      <c r="H87" s="93"/>
      <c r="I87" s="78"/>
      <c r="J87" s="54"/>
      <c r="K87" s="55"/>
      <c r="L87" s="58"/>
      <c r="M87" s="58"/>
      <c r="N87" s="4"/>
      <c r="O87" s="4"/>
    </row>
    <row r="88" spans="2:15" ht="62.25" customHeight="1">
      <c r="B88" s="18"/>
      <c r="C88" s="90"/>
      <c r="D88" s="91"/>
      <c r="E88" s="91"/>
      <c r="F88" s="92"/>
      <c r="G88" s="78"/>
      <c r="H88" s="93"/>
      <c r="I88" s="78"/>
      <c r="J88" s="54"/>
      <c r="K88" s="55"/>
      <c r="L88" s="58"/>
      <c r="M88" s="58"/>
      <c r="N88" s="4"/>
      <c r="O88" s="4"/>
    </row>
    <row r="89" spans="2:15" ht="62.25" customHeight="1">
      <c r="B89" s="18"/>
      <c r="C89" s="90"/>
      <c r="D89" s="91"/>
      <c r="E89" s="91"/>
      <c r="F89" s="92"/>
      <c r="G89" s="78"/>
      <c r="H89" s="93"/>
      <c r="I89" s="78"/>
      <c r="J89" s="54"/>
      <c r="K89" s="55"/>
      <c r="L89" s="58"/>
      <c r="M89" s="58"/>
      <c r="N89" s="4"/>
      <c r="O89" s="4"/>
    </row>
    <row r="90" spans="2:15" ht="62.25" customHeight="1">
      <c r="B90" s="18"/>
      <c r="C90" s="90"/>
      <c r="D90" s="91"/>
      <c r="E90" s="91"/>
      <c r="F90" s="92"/>
      <c r="G90" s="78"/>
      <c r="H90" s="93"/>
      <c r="I90" s="78"/>
      <c r="J90" s="54"/>
      <c r="K90" s="55"/>
      <c r="L90" s="58"/>
      <c r="M90" s="58"/>
      <c r="N90" s="4"/>
      <c r="O90" s="4"/>
    </row>
    <row r="91" spans="2:15" ht="62.25" customHeight="1">
      <c r="B91" s="18"/>
      <c r="C91" s="90"/>
      <c r="D91" s="91"/>
      <c r="E91" s="91"/>
      <c r="F91" s="92"/>
      <c r="G91" s="78"/>
      <c r="H91" s="93"/>
      <c r="I91" s="78"/>
      <c r="J91" s="54"/>
      <c r="K91" s="55"/>
      <c r="L91" s="58"/>
      <c r="M91" s="58"/>
      <c r="N91" s="4"/>
      <c r="O91" s="4"/>
    </row>
    <row r="92" spans="2:15" ht="62.25" customHeight="1">
      <c r="B92" s="18"/>
      <c r="C92" s="90"/>
      <c r="D92" s="91"/>
      <c r="E92" s="91"/>
      <c r="F92" s="92"/>
      <c r="G92" s="78"/>
      <c r="H92" s="93"/>
      <c r="I92" s="78"/>
      <c r="J92" s="54"/>
      <c r="K92" s="55"/>
      <c r="L92" s="58"/>
      <c r="M92" s="58"/>
      <c r="N92" s="4"/>
      <c r="O92" s="4"/>
    </row>
    <row r="93" spans="2:15" ht="62.25" customHeight="1">
      <c r="B93" s="18"/>
      <c r="C93" s="90"/>
      <c r="D93" s="91"/>
      <c r="E93" s="91"/>
      <c r="F93" s="92"/>
      <c r="G93" s="78"/>
      <c r="H93" s="93"/>
      <c r="I93" s="78"/>
      <c r="J93" s="54"/>
      <c r="K93" s="55"/>
      <c r="L93" s="58"/>
      <c r="M93" s="58"/>
      <c r="N93" s="4"/>
      <c r="O93" s="4"/>
    </row>
    <row r="94" spans="2:15" ht="62.25" customHeight="1">
      <c r="B94" s="18"/>
      <c r="C94" s="90"/>
      <c r="D94" s="91"/>
      <c r="E94" s="91"/>
      <c r="F94" s="92"/>
      <c r="G94" s="78"/>
      <c r="H94" s="93"/>
      <c r="I94" s="78"/>
      <c r="J94" s="54"/>
      <c r="K94" s="55"/>
      <c r="L94" s="58"/>
      <c r="M94" s="58"/>
      <c r="N94" s="4"/>
      <c r="O94" s="4"/>
    </row>
    <row r="95" spans="2:15" ht="62.25" customHeight="1">
      <c r="B95" s="18"/>
      <c r="C95" s="90"/>
      <c r="D95" s="91"/>
      <c r="E95" s="91"/>
      <c r="F95" s="92"/>
      <c r="G95" s="78"/>
      <c r="H95" s="93"/>
      <c r="I95" s="78"/>
      <c r="J95" s="54"/>
      <c r="K95" s="55"/>
      <c r="L95" s="58"/>
      <c r="M95" s="58"/>
      <c r="N95" s="4"/>
      <c r="O95" s="4"/>
    </row>
    <row r="96" spans="2:15" ht="62.25" customHeight="1">
      <c r="B96" s="18"/>
      <c r="C96" s="90"/>
      <c r="D96" s="91"/>
      <c r="E96" s="91"/>
      <c r="F96" s="92"/>
      <c r="G96" s="78"/>
      <c r="H96" s="93"/>
      <c r="I96" s="78"/>
      <c r="J96" s="54"/>
      <c r="K96" s="55"/>
      <c r="L96" s="58"/>
      <c r="M96" s="58"/>
      <c r="N96" s="4"/>
      <c r="O96" s="4"/>
    </row>
    <row r="97" spans="2:15" ht="62.25" customHeight="1">
      <c r="B97" s="18"/>
      <c r="C97" s="90"/>
      <c r="D97" s="91"/>
      <c r="E97" s="91"/>
      <c r="F97" s="92"/>
      <c r="G97" s="78"/>
      <c r="H97" s="93"/>
      <c r="I97" s="78"/>
      <c r="J97" s="54"/>
      <c r="K97" s="55"/>
      <c r="L97" s="58"/>
      <c r="M97" s="58"/>
      <c r="N97" s="4"/>
      <c r="O97" s="4"/>
    </row>
    <row r="98" spans="2:15" ht="62.25" customHeight="1">
      <c r="B98" s="18"/>
      <c r="C98" s="90"/>
      <c r="D98" s="91"/>
      <c r="E98" s="91"/>
      <c r="F98" s="92"/>
      <c r="G98" s="78"/>
      <c r="H98" s="93"/>
      <c r="I98" s="78"/>
      <c r="J98" s="54"/>
      <c r="K98" s="55"/>
      <c r="L98" s="58"/>
      <c r="M98" s="58"/>
      <c r="N98" s="4"/>
      <c r="O98" s="4"/>
    </row>
    <row r="99" spans="2:15" ht="62.25" customHeight="1">
      <c r="B99" s="18"/>
      <c r="C99" s="90"/>
      <c r="D99" s="91"/>
      <c r="E99" s="91"/>
      <c r="F99" s="92"/>
      <c r="G99" s="78"/>
      <c r="H99" s="93"/>
      <c r="I99" s="78"/>
      <c r="J99" s="54"/>
      <c r="K99" s="55"/>
      <c r="L99" s="58"/>
      <c r="M99" s="58"/>
      <c r="N99" s="4"/>
      <c r="O99" s="4"/>
    </row>
    <row r="100" spans="2:15" ht="62.25" customHeight="1">
      <c r="B100" s="18"/>
      <c r="C100" s="90"/>
      <c r="D100" s="91"/>
      <c r="E100" s="91"/>
      <c r="F100" s="92"/>
      <c r="G100" s="78"/>
      <c r="H100" s="93"/>
      <c r="I100" s="78"/>
      <c r="J100" s="54"/>
      <c r="K100" s="55"/>
      <c r="L100" s="58"/>
      <c r="M100" s="58"/>
      <c r="N100" s="4"/>
      <c r="O100" s="4"/>
    </row>
    <row r="101" spans="2:15" ht="62.25" customHeight="1">
      <c r="B101" s="18"/>
      <c r="C101" s="90"/>
      <c r="D101" s="91"/>
      <c r="E101" s="91"/>
      <c r="F101" s="92"/>
      <c r="G101" s="78"/>
      <c r="H101" s="93"/>
      <c r="I101" s="78"/>
      <c r="J101" s="54"/>
      <c r="K101" s="55"/>
      <c r="L101" s="58"/>
      <c r="M101" s="58"/>
      <c r="N101" s="4"/>
      <c r="O101" s="4"/>
    </row>
    <row r="102" spans="2:15" ht="62.25" customHeight="1">
      <c r="B102" s="18"/>
      <c r="C102" s="90"/>
      <c r="D102" s="91"/>
      <c r="E102" s="91"/>
      <c r="F102" s="92"/>
      <c r="G102" s="78"/>
      <c r="H102" s="93"/>
      <c r="I102" s="78"/>
      <c r="J102" s="54"/>
      <c r="K102" s="55"/>
      <c r="L102" s="58"/>
      <c r="M102" s="58"/>
      <c r="N102" s="4"/>
      <c r="O102" s="4"/>
    </row>
    <row r="103" spans="2:15" ht="62.25" customHeight="1">
      <c r="B103" s="18"/>
      <c r="C103" s="90"/>
      <c r="D103" s="91"/>
      <c r="E103" s="91"/>
      <c r="F103" s="92"/>
      <c r="G103" s="78"/>
      <c r="H103" s="93"/>
      <c r="I103" s="78"/>
      <c r="J103" s="54"/>
      <c r="K103" s="55"/>
      <c r="L103" s="58"/>
      <c r="M103" s="58"/>
      <c r="N103" s="4"/>
      <c r="O103" s="4"/>
    </row>
    <row r="104" spans="2:15" ht="62.25" customHeight="1">
      <c r="B104" s="18"/>
      <c r="C104" s="90"/>
      <c r="D104" s="91"/>
      <c r="E104" s="91"/>
      <c r="F104" s="92"/>
      <c r="G104" s="78"/>
      <c r="H104" s="93"/>
      <c r="I104" s="78"/>
      <c r="J104" s="54"/>
      <c r="K104" s="55"/>
      <c r="L104" s="58"/>
      <c r="M104" s="58"/>
      <c r="N104" s="4"/>
      <c r="O104" s="4"/>
    </row>
    <row r="105" spans="2:15" ht="62.25" customHeight="1">
      <c r="B105" s="18"/>
      <c r="C105" s="90"/>
      <c r="D105" s="91"/>
      <c r="E105" s="91"/>
      <c r="F105" s="92"/>
      <c r="G105" s="78"/>
      <c r="H105" s="93"/>
      <c r="I105" s="78"/>
      <c r="J105" s="54"/>
      <c r="K105" s="55"/>
      <c r="L105" s="58"/>
      <c r="M105" s="58"/>
      <c r="N105" s="4"/>
      <c r="O105" s="4"/>
    </row>
    <row r="106" spans="2:15" ht="62.25" customHeight="1">
      <c r="B106" s="18"/>
      <c r="C106" s="90"/>
      <c r="D106" s="91"/>
      <c r="E106" s="91"/>
      <c r="F106" s="92"/>
      <c r="G106" s="78"/>
      <c r="H106" s="93"/>
      <c r="I106" s="78"/>
      <c r="J106" s="54"/>
      <c r="K106" s="55"/>
      <c r="L106" s="58"/>
      <c r="M106" s="58"/>
      <c r="N106" s="4"/>
      <c r="O106" s="4"/>
    </row>
    <row r="107" spans="2:15" ht="62.25" customHeight="1">
      <c r="B107" s="18"/>
      <c r="C107" s="90"/>
      <c r="D107" s="91"/>
      <c r="E107" s="91"/>
      <c r="F107" s="92"/>
      <c r="G107" s="78"/>
      <c r="H107" s="93"/>
      <c r="I107" s="78"/>
      <c r="J107" s="54"/>
      <c r="K107" s="55"/>
      <c r="L107" s="58"/>
      <c r="M107" s="58"/>
      <c r="N107" s="4"/>
      <c r="O107" s="4"/>
    </row>
    <row r="108" spans="2:15" ht="62.25" customHeight="1">
      <c r="B108" s="18"/>
      <c r="C108" s="90"/>
      <c r="D108" s="91"/>
      <c r="E108" s="91"/>
      <c r="F108" s="92"/>
      <c r="G108" s="78"/>
      <c r="H108" s="93"/>
      <c r="I108" s="78"/>
      <c r="J108" s="54"/>
      <c r="K108" s="55"/>
      <c r="L108" s="58"/>
      <c r="M108" s="58"/>
      <c r="N108" s="4"/>
      <c r="O108" s="4"/>
    </row>
    <row r="109" spans="2:15" ht="62.25" customHeight="1">
      <c r="B109" s="18"/>
      <c r="C109" s="90"/>
      <c r="D109" s="91"/>
      <c r="E109" s="91"/>
      <c r="F109" s="92"/>
      <c r="G109" s="78"/>
      <c r="H109" s="93"/>
      <c r="I109" s="78"/>
      <c r="J109" s="54"/>
      <c r="K109" s="55"/>
      <c r="L109" s="58"/>
      <c r="M109" s="58"/>
      <c r="N109" s="4"/>
      <c r="O109" s="4"/>
    </row>
    <row r="110" spans="2:15" ht="62.25" customHeight="1">
      <c r="B110" s="18"/>
      <c r="C110" s="90"/>
      <c r="D110" s="91"/>
      <c r="E110" s="91"/>
      <c r="F110" s="92"/>
      <c r="G110" s="78"/>
      <c r="H110" s="93"/>
      <c r="I110" s="78"/>
      <c r="J110" s="54"/>
      <c r="K110" s="55"/>
      <c r="L110" s="58"/>
      <c r="M110" s="58"/>
      <c r="N110" s="4"/>
      <c r="O110" s="4"/>
    </row>
    <row r="111" spans="2:15" ht="62.25" customHeight="1" thickBot="1">
      <c r="B111" s="19"/>
      <c r="C111" s="84"/>
      <c r="D111" s="62"/>
      <c r="E111" s="62"/>
      <c r="F111" s="86"/>
      <c r="G111" s="79"/>
      <c r="H111" s="81"/>
      <c r="I111" s="79"/>
      <c r="J111" s="56"/>
      <c r="K111" s="57"/>
      <c r="L111" s="57"/>
      <c r="M111" s="59"/>
      <c r="N111" s="3"/>
      <c r="O111" s="3"/>
    </row>
    <row r="112" spans="2:15" ht="39" customHeight="1" thickBot="1">
      <c r="B112" s="137" t="s">
        <v>70</v>
      </c>
      <c r="C112" s="137"/>
      <c r="D112" s="138"/>
      <c r="E112" s="138"/>
      <c r="F112" s="137"/>
      <c r="G112" s="137"/>
      <c r="H112" s="138"/>
      <c r="I112" s="137"/>
      <c r="J112" s="137"/>
      <c r="K112" s="137"/>
      <c r="L112" s="137"/>
      <c r="M112" s="137"/>
      <c r="N112" s="137"/>
      <c r="O112" s="137"/>
    </row>
    <row r="113" spans="2:20" ht="15.75" customHeight="1" thickBot="1">
      <c r="B113" s="134" t="s">
        <v>71</v>
      </c>
      <c r="C113" s="135"/>
      <c r="D113" s="135"/>
      <c r="E113" s="135"/>
      <c r="F113" s="135"/>
      <c r="G113" s="135"/>
      <c r="H113" s="135"/>
      <c r="I113" s="135"/>
      <c r="J113" s="135"/>
      <c r="K113" s="135"/>
      <c r="L113" s="135"/>
      <c r="M113" s="135"/>
      <c r="N113" s="135"/>
      <c r="O113" s="136"/>
      <c r="P113" s="95"/>
      <c r="Q113" s="94"/>
      <c r="R113" s="94"/>
      <c r="S113" s="94"/>
      <c r="T113" s="94"/>
    </row>
    <row r="119" spans="2:20" ht="69.75" customHeight="1"/>
    <row r="120" spans="2:20" s="53" customFormat="1" ht="42" customHeight="1">
      <c r="D120" s="31"/>
      <c r="E120" s="31"/>
      <c r="F120" s="31"/>
      <c r="J120" s="31"/>
      <c r="K120" s="31"/>
      <c r="L120" s="31"/>
      <c r="M120" s="31"/>
      <c r="N120" s="31"/>
      <c r="O120" s="31"/>
    </row>
    <row r="121" spans="2:20" s="53" customFormat="1" ht="28.5" customHeight="1">
      <c r="D121" s="31"/>
      <c r="E121" s="31"/>
      <c r="F121" s="31"/>
      <c r="J121" s="31"/>
      <c r="K121" s="31"/>
      <c r="L121" s="31"/>
      <c r="M121" s="31"/>
      <c r="N121" s="31"/>
      <c r="O121" s="31"/>
    </row>
    <row r="122" spans="2:20" s="53" customFormat="1" ht="38.25" customHeight="1">
      <c r="D122" s="31"/>
      <c r="E122" s="31"/>
      <c r="F122" s="31"/>
      <c r="J122" s="31"/>
      <c r="K122" s="31"/>
      <c r="L122" s="31"/>
      <c r="M122" s="31"/>
      <c r="N122" s="31"/>
      <c r="O122" s="31"/>
    </row>
    <row r="123" spans="2:20" s="53" customFormat="1" ht="53.25" customHeight="1">
      <c r="D123" s="31"/>
      <c r="E123" s="31"/>
      <c r="F123" s="31"/>
      <c r="J123" s="31"/>
      <c r="K123" s="31"/>
      <c r="L123" s="31"/>
      <c r="M123" s="31"/>
      <c r="N123" s="31"/>
      <c r="O123" s="31"/>
    </row>
    <row r="124" spans="2:20" s="53" customFormat="1" ht="30.75" customHeight="1">
      <c r="D124" s="31"/>
      <c r="E124" s="31"/>
      <c r="F124" s="31"/>
      <c r="J124" s="31"/>
      <c r="K124" s="31"/>
      <c r="L124" s="31"/>
      <c r="M124" s="31"/>
      <c r="N124" s="31"/>
      <c r="O124" s="31"/>
    </row>
    <row r="125" spans="2:20" s="53" customFormat="1" ht="36" customHeight="1">
      <c r="D125" s="31"/>
      <c r="E125" s="31"/>
      <c r="F125" s="31"/>
      <c r="J125" s="31"/>
      <c r="K125" s="31"/>
      <c r="L125" s="31"/>
      <c r="M125" s="31"/>
      <c r="N125" s="31"/>
      <c r="O125" s="31"/>
    </row>
    <row r="126" spans="2:20" s="53" customFormat="1" ht="38.25" customHeight="1">
      <c r="D126" s="31"/>
      <c r="E126" s="31"/>
      <c r="F126" s="31"/>
      <c r="J126" s="31"/>
      <c r="K126" s="31"/>
      <c r="L126" s="31"/>
      <c r="M126" s="31"/>
      <c r="N126" s="31"/>
      <c r="O126" s="31"/>
    </row>
    <row r="127" spans="2:20" s="53" customFormat="1" ht="43.5" customHeight="1">
      <c r="D127" s="31"/>
      <c r="E127" s="31"/>
      <c r="F127" s="31"/>
      <c r="J127" s="31"/>
      <c r="K127" s="31"/>
      <c r="L127" s="31"/>
      <c r="M127" s="31"/>
      <c r="N127" s="31"/>
      <c r="O127" s="31"/>
    </row>
    <row r="128" spans="2:20" s="53" customFormat="1" ht="37.5" customHeight="1">
      <c r="D128" s="31"/>
      <c r="E128" s="31"/>
      <c r="F128" s="31"/>
      <c r="J128" s="31"/>
      <c r="K128" s="31"/>
      <c r="L128" s="31"/>
      <c r="M128" s="31"/>
      <c r="N128" s="31"/>
      <c r="O128" s="31"/>
    </row>
    <row r="129" spans="4:17" s="53" customFormat="1" ht="52.5" customHeight="1">
      <c r="D129" s="31"/>
      <c r="E129" s="31"/>
      <c r="F129" s="31"/>
      <c r="J129" s="31"/>
      <c r="K129" s="31"/>
      <c r="L129" s="31"/>
      <c r="M129" s="31"/>
      <c r="N129" s="31"/>
      <c r="O129" s="31"/>
    </row>
    <row r="130" spans="4:17" s="53" customFormat="1" ht="43.5" customHeight="1">
      <c r="D130" s="31"/>
      <c r="E130" s="31"/>
      <c r="F130" s="31"/>
      <c r="J130" s="31"/>
      <c r="K130" s="31"/>
      <c r="L130" s="31"/>
      <c r="M130" s="31"/>
      <c r="N130" s="31"/>
      <c r="O130" s="31"/>
    </row>
    <row r="131" spans="4:17" s="53" customFormat="1" ht="33.75" customHeight="1">
      <c r="D131" s="31"/>
      <c r="E131" s="31"/>
      <c r="F131" s="31"/>
      <c r="J131" s="31"/>
      <c r="K131" s="31"/>
      <c r="L131" s="31"/>
      <c r="M131" s="31"/>
      <c r="N131" s="31"/>
      <c r="O131" s="31"/>
      <c r="Q131" s="63" t="s">
        <v>72</v>
      </c>
    </row>
    <row r="132" spans="4:17" s="53" customFormat="1" ht="21" customHeight="1">
      <c r="D132" s="31"/>
      <c r="E132" s="31"/>
      <c r="F132" s="31"/>
      <c r="J132" s="31"/>
      <c r="K132" s="31"/>
      <c r="L132" s="31"/>
      <c r="M132" s="31"/>
      <c r="N132" s="31"/>
      <c r="O132" s="31"/>
      <c r="Q132" s="63" t="s">
        <v>73</v>
      </c>
    </row>
    <row r="133" spans="4:17" s="53" customFormat="1" ht="19.5" customHeight="1">
      <c r="D133" s="31"/>
      <c r="E133" s="31"/>
      <c r="F133" s="31"/>
      <c r="J133" s="31"/>
      <c r="K133" s="31"/>
      <c r="L133" s="31"/>
      <c r="M133" s="31"/>
      <c r="N133" s="31"/>
      <c r="O133" s="31"/>
      <c r="Q133" s="63" t="s">
        <v>74</v>
      </c>
    </row>
    <row r="134" spans="4:17" s="53" customFormat="1" ht="37.5" customHeight="1">
      <c r="D134" s="31"/>
      <c r="E134" s="31"/>
      <c r="F134" s="31"/>
      <c r="J134" s="31"/>
      <c r="K134" s="31"/>
      <c r="L134" s="31"/>
      <c r="M134" s="31"/>
      <c r="N134" s="31"/>
      <c r="O134" s="31"/>
      <c r="Q134" s="63" t="s">
        <v>75</v>
      </c>
    </row>
    <row r="135" spans="4:17" s="53" customFormat="1" ht="70.5" customHeight="1">
      <c r="D135" s="31"/>
      <c r="E135" s="31"/>
      <c r="F135" s="31"/>
      <c r="J135" s="31"/>
      <c r="K135" s="31"/>
      <c r="L135" s="31"/>
      <c r="M135" s="31"/>
      <c r="N135" s="31"/>
      <c r="O135" s="31"/>
      <c r="Q135" s="63" t="s">
        <v>76</v>
      </c>
    </row>
    <row r="136" spans="4:17" ht="44.45">
      <c r="Q136" s="63" t="s">
        <v>77</v>
      </c>
    </row>
    <row r="137" spans="4:17" ht="44.45">
      <c r="Q137" s="63" t="s">
        <v>78</v>
      </c>
    </row>
    <row r="138" spans="4:17" ht="44.45">
      <c r="Q138" s="63" t="s">
        <v>79</v>
      </c>
    </row>
    <row r="139" spans="4:17" ht="44.45">
      <c r="Q139" s="63" t="s">
        <v>80</v>
      </c>
    </row>
    <row r="140" spans="4:17" ht="44.45">
      <c r="Q140" s="63" t="s">
        <v>81</v>
      </c>
    </row>
    <row r="141" spans="4:17" ht="44.45">
      <c r="Q141" s="63" t="s">
        <v>82</v>
      </c>
    </row>
    <row r="142" spans="4:17" ht="44.45">
      <c r="Q142" s="63" t="s">
        <v>25</v>
      </c>
    </row>
    <row r="143" spans="4:17" ht="44.45">
      <c r="Q143" s="63" t="s">
        <v>83</v>
      </c>
    </row>
    <row r="144" spans="4:17" ht="44.45">
      <c r="Q144" s="63" t="s">
        <v>84</v>
      </c>
    </row>
    <row r="145" spans="17:17" ht="44.45">
      <c r="Q145" s="63" t="s">
        <v>85</v>
      </c>
    </row>
    <row r="146" spans="17:17" ht="44.45">
      <c r="Q146" s="64" t="s">
        <v>86</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G1" zoomScale="55" zoomScaleNormal="55" workbookViewId="0">
      <selection activeCell="B9" sqref="B9:Z9"/>
    </sheetView>
  </sheetViews>
  <sheetFormatPr defaultColWidth="0" defaultRowHeight="13.15"/>
  <cols>
    <col min="1" max="1" width="2.42578125" style="1" customWidth="1"/>
    <col min="2" max="2" width="7.28515625" style="1" customWidth="1"/>
    <col min="3" max="3" width="30.140625" style="1" customWidth="1"/>
    <col min="4" max="4" width="27.5703125" style="1" customWidth="1"/>
    <col min="5" max="5" width="78.85546875" style="1" customWidth="1"/>
    <col min="6" max="6" width="58" style="1" customWidth="1"/>
    <col min="7" max="7" width="41.42578125" style="1" customWidth="1"/>
    <col min="8" max="9" width="17.5703125" style="1" customWidth="1"/>
    <col min="10" max="11" width="9" style="26" customWidth="1"/>
    <col min="12" max="12" width="18.140625" style="29" customWidth="1"/>
    <col min="13" max="13" width="65" style="1" customWidth="1"/>
    <col min="14" max="15" width="9" style="26" customWidth="1"/>
    <col min="16" max="16" width="20.28515625" style="29" customWidth="1"/>
    <col min="17" max="17" width="58.140625" style="1" customWidth="1"/>
    <col min="18" max="19" width="9" style="26" customWidth="1"/>
    <col min="20" max="20" width="19.85546875" style="29" customWidth="1"/>
    <col min="21" max="21" width="47.140625" style="1" customWidth="1"/>
    <col min="22" max="23" width="9" style="26" customWidth="1"/>
    <col min="24" max="24" width="17.42578125" style="29" customWidth="1"/>
    <col min="25" max="25" width="44.5703125" style="1" customWidth="1"/>
    <col min="26" max="26" width="40.7109375" style="1" customWidth="1"/>
    <col min="27" max="27" width="2.140625" style="1" customWidth="1"/>
    <col min="28" max="28" width="0" style="1" hidden="1" customWidth="1"/>
    <col min="29" max="16384" width="11.7109375" style="1" hidden="1"/>
  </cols>
  <sheetData>
    <row r="1" spans="2:26" ht="13.9" thickBot="1"/>
    <row r="2" spans="2:26" ht="15.75" customHeight="1">
      <c r="B2" s="150" t="s">
        <v>0</v>
      </c>
      <c r="C2" s="152"/>
      <c r="D2" s="150" t="s">
        <v>1</v>
      </c>
      <c r="E2" s="151"/>
      <c r="F2" s="151"/>
      <c r="G2" s="151"/>
      <c r="H2" s="151"/>
      <c r="I2" s="151"/>
      <c r="J2" s="151"/>
      <c r="K2" s="151"/>
      <c r="L2" s="151"/>
      <c r="M2" s="151"/>
      <c r="N2" s="151"/>
      <c r="O2" s="151"/>
      <c r="P2" s="151"/>
      <c r="Q2" s="151"/>
      <c r="R2" s="151"/>
      <c r="S2" s="151"/>
      <c r="T2" s="151"/>
      <c r="U2" s="151"/>
      <c r="V2" s="151"/>
      <c r="W2" s="151"/>
      <c r="X2" s="151"/>
      <c r="Y2" s="177" t="s">
        <v>87</v>
      </c>
      <c r="Z2" s="178"/>
    </row>
    <row r="3" spans="2:26" ht="15.75" customHeight="1">
      <c r="B3" s="153"/>
      <c r="C3" s="155"/>
      <c r="D3" s="153"/>
      <c r="E3" s="154"/>
      <c r="F3" s="154"/>
      <c r="G3" s="154"/>
      <c r="H3" s="154"/>
      <c r="I3" s="154"/>
      <c r="J3" s="154"/>
      <c r="K3" s="154"/>
      <c r="L3" s="154"/>
      <c r="M3" s="154"/>
      <c r="N3" s="154"/>
      <c r="O3" s="154"/>
      <c r="P3" s="154"/>
      <c r="Q3" s="154"/>
      <c r="R3" s="154"/>
      <c r="S3" s="154"/>
      <c r="T3" s="154"/>
      <c r="U3" s="154"/>
      <c r="V3" s="154"/>
      <c r="W3" s="154"/>
      <c r="X3" s="154"/>
      <c r="Y3" s="16" t="s">
        <v>3</v>
      </c>
      <c r="Z3" s="10" t="s">
        <v>4</v>
      </c>
    </row>
    <row r="4" spans="2:26" ht="15.75" customHeight="1">
      <c r="B4" s="153"/>
      <c r="C4" s="155"/>
      <c r="D4" s="153"/>
      <c r="E4" s="154"/>
      <c r="F4" s="154"/>
      <c r="G4" s="154"/>
      <c r="H4" s="154"/>
      <c r="I4" s="154"/>
      <c r="J4" s="154"/>
      <c r="K4" s="154"/>
      <c r="L4" s="154"/>
      <c r="M4" s="154"/>
      <c r="N4" s="154"/>
      <c r="O4" s="154"/>
      <c r="P4" s="154"/>
      <c r="Q4" s="154"/>
      <c r="R4" s="154"/>
      <c r="S4" s="154"/>
      <c r="T4" s="154"/>
      <c r="U4" s="154"/>
      <c r="V4" s="154"/>
      <c r="W4" s="154"/>
      <c r="X4" s="154"/>
      <c r="Y4" s="17">
        <v>4</v>
      </c>
      <c r="Z4" s="11" t="s">
        <v>88</v>
      </c>
    </row>
    <row r="5" spans="2:26" ht="15.75" customHeight="1">
      <c r="B5" s="153"/>
      <c r="C5" s="155"/>
      <c r="D5" s="153"/>
      <c r="E5" s="154"/>
      <c r="F5" s="154"/>
      <c r="G5" s="154"/>
      <c r="H5" s="154"/>
      <c r="I5" s="154"/>
      <c r="J5" s="154"/>
      <c r="K5" s="154"/>
      <c r="L5" s="154"/>
      <c r="M5" s="154"/>
      <c r="N5" s="154"/>
      <c r="O5" s="154"/>
      <c r="P5" s="154"/>
      <c r="Q5" s="154"/>
      <c r="R5" s="154"/>
      <c r="S5" s="154"/>
      <c r="T5" s="154"/>
      <c r="U5" s="154"/>
      <c r="V5" s="154"/>
      <c r="W5" s="154"/>
      <c r="X5" s="154"/>
      <c r="Y5" s="22" t="s">
        <v>6</v>
      </c>
      <c r="Z5" s="23"/>
    </row>
    <row r="6" spans="2:26" ht="15.75" customHeight="1" thickBot="1">
      <c r="B6" s="156"/>
      <c r="C6" s="158"/>
      <c r="D6" s="156"/>
      <c r="E6" s="157"/>
      <c r="F6" s="157"/>
      <c r="G6" s="157"/>
      <c r="H6" s="157"/>
      <c r="I6" s="157"/>
      <c r="J6" s="157"/>
      <c r="K6" s="157"/>
      <c r="L6" s="157"/>
      <c r="M6" s="157"/>
      <c r="N6" s="157"/>
      <c r="O6" s="157"/>
      <c r="P6" s="157"/>
      <c r="Q6" s="157"/>
      <c r="R6" s="157"/>
      <c r="S6" s="157"/>
      <c r="T6" s="157"/>
      <c r="U6" s="157"/>
      <c r="V6" s="157"/>
      <c r="W6" s="157"/>
      <c r="X6" s="157"/>
      <c r="Y6" s="24">
        <v>43740</v>
      </c>
      <c r="Z6" s="25"/>
    </row>
    <row r="7" spans="2:26" ht="7.5" customHeight="1" thickBot="1">
      <c r="B7" s="44"/>
      <c r="C7" s="8"/>
      <c r="D7" s="8"/>
      <c r="E7" s="9"/>
      <c r="F7" s="9"/>
      <c r="G7" s="9"/>
      <c r="H7" s="9"/>
      <c r="I7" s="9"/>
      <c r="J7" s="9"/>
      <c r="K7" s="9"/>
      <c r="L7" s="9"/>
      <c r="M7" s="9"/>
      <c r="N7" s="9"/>
      <c r="O7" s="9"/>
      <c r="P7" s="9"/>
      <c r="Q7" s="9"/>
      <c r="R7" s="9"/>
      <c r="S7" s="9"/>
      <c r="T7" s="9"/>
      <c r="U7" s="9"/>
      <c r="V7" s="9"/>
      <c r="W7" s="9"/>
      <c r="X7" s="9"/>
      <c r="Y7" s="9"/>
      <c r="Z7" s="45"/>
    </row>
    <row r="8" spans="2:26" ht="48.75" customHeight="1" thickBot="1">
      <c r="B8" s="179" t="s">
        <v>7</v>
      </c>
      <c r="C8" s="180"/>
      <c r="D8" s="180"/>
      <c r="E8" s="180"/>
      <c r="F8" s="180"/>
      <c r="G8" s="180"/>
      <c r="H8" s="180"/>
      <c r="I8" s="180"/>
      <c r="J8" s="180"/>
      <c r="K8" s="180"/>
      <c r="L8" s="180"/>
      <c r="M8" s="180"/>
      <c r="N8" s="180"/>
      <c r="O8" s="180"/>
      <c r="P8" s="180"/>
      <c r="Q8" s="180"/>
      <c r="R8" s="180"/>
      <c r="S8" s="180"/>
      <c r="T8" s="180"/>
      <c r="U8" s="180"/>
      <c r="V8" s="180"/>
      <c r="W8" s="180"/>
      <c r="X8" s="180"/>
      <c r="Y8" s="180"/>
      <c r="Z8" s="181"/>
    </row>
    <row r="9" spans="2:26" ht="48.75" customHeight="1" thickBot="1">
      <c r="B9" s="182" t="s">
        <v>8</v>
      </c>
      <c r="C9" s="183"/>
      <c r="D9" s="183"/>
      <c r="E9" s="183"/>
      <c r="F9" s="183"/>
      <c r="G9" s="183"/>
      <c r="H9" s="183"/>
      <c r="I9" s="183"/>
      <c r="J9" s="183"/>
      <c r="K9" s="183"/>
      <c r="L9" s="183"/>
      <c r="M9" s="183"/>
      <c r="N9" s="183"/>
      <c r="O9" s="183"/>
      <c r="P9" s="183"/>
      <c r="Q9" s="183"/>
      <c r="R9" s="183"/>
      <c r="S9" s="183"/>
      <c r="T9" s="183"/>
      <c r="U9" s="183"/>
      <c r="V9" s="183"/>
      <c r="W9" s="183"/>
      <c r="X9" s="183"/>
      <c r="Y9" s="183"/>
      <c r="Z9" s="184"/>
    </row>
    <row r="10" spans="2:26" ht="20.25" customHeight="1" thickBot="1">
      <c r="B10" s="168" t="s">
        <v>9</v>
      </c>
      <c r="C10" s="87"/>
      <c r="D10" s="187" t="s">
        <v>13</v>
      </c>
      <c r="E10" s="188"/>
      <c r="F10" s="87"/>
      <c r="G10" s="87"/>
      <c r="H10" s="186" t="s">
        <v>20</v>
      </c>
      <c r="I10" s="186"/>
      <c r="J10" s="185" t="s">
        <v>89</v>
      </c>
      <c r="K10" s="185"/>
      <c r="L10" s="185"/>
      <c r="M10" s="185"/>
      <c r="N10" s="185" t="s">
        <v>90</v>
      </c>
      <c r="O10" s="185"/>
      <c r="P10" s="185"/>
      <c r="Q10" s="185"/>
      <c r="R10" s="185" t="s">
        <v>91</v>
      </c>
      <c r="S10" s="185"/>
      <c r="T10" s="185"/>
      <c r="U10" s="185"/>
      <c r="V10" s="164" t="s">
        <v>92</v>
      </c>
      <c r="W10" s="176"/>
      <c r="X10" s="176"/>
      <c r="Y10" s="165"/>
      <c r="Z10" s="35"/>
    </row>
    <row r="11" spans="2:26" ht="37.5" customHeight="1" thickBot="1">
      <c r="B11" s="170"/>
      <c r="C11" s="88"/>
      <c r="D11" s="189"/>
      <c r="E11" s="190"/>
      <c r="F11" s="88"/>
      <c r="G11" s="88"/>
      <c r="H11" s="186"/>
      <c r="I11" s="186"/>
      <c r="J11" s="175" t="s">
        <v>93</v>
      </c>
      <c r="K11" s="175"/>
      <c r="L11" s="175"/>
      <c r="M11" s="33"/>
      <c r="N11" s="175" t="s">
        <v>93</v>
      </c>
      <c r="O11" s="175"/>
      <c r="P11" s="175"/>
      <c r="Q11" s="33"/>
      <c r="R11" s="175" t="s">
        <v>93</v>
      </c>
      <c r="S11" s="175"/>
      <c r="T11" s="175"/>
      <c r="U11" s="33"/>
      <c r="V11" s="175" t="s">
        <v>93</v>
      </c>
      <c r="W11" s="175"/>
      <c r="X11" s="175"/>
      <c r="Y11" s="33"/>
      <c r="Z11" s="36"/>
    </row>
    <row r="12" spans="2:26" ht="40.5" customHeight="1" thickBot="1">
      <c r="B12" s="169"/>
      <c r="C12" s="89" t="s">
        <v>10</v>
      </c>
      <c r="D12" s="38" t="s">
        <v>21</v>
      </c>
      <c r="E12" s="38" t="s">
        <v>22</v>
      </c>
      <c r="F12" s="88" t="s">
        <v>15</v>
      </c>
      <c r="G12" s="88" t="s">
        <v>16</v>
      </c>
      <c r="H12" s="39" t="s">
        <v>23</v>
      </c>
      <c r="I12" s="40" t="s">
        <v>24</v>
      </c>
      <c r="J12" s="40" t="s">
        <v>94</v>
      </c>
      <c r="K12" s="40" t="s">
        <v>95</v>
      </c>
      <c r="L12" s="40" t="s">
        <v>96</v>
      </c>
      <c r="M12" s="34" t="s">
        <v>97</v>
      </c>
      <c r="N12" s="40" t="s">
        <v>94</v>
      </c>
      <c r="O12" s="40" t="s">
        <v>95</v>
      </c>
      <c r="P12" s="40" t="s">
        <v>96</v>
      </c>
      <c r="Q12" s="34" t="s">
        <v>97</v>
      </c>
      <c r="R12" s="40" t="s">
        <v>94</v>
      </c>
      <c r="S12" s="40" t="s">
        <v>95</v>
      </c>
      <c r="T12" s="40" t="s">
        <v>96</v>
      </c>
      <c r="U12" s="34" t="s">
        <v>97</v>
      </c>
      <c r="V12" s="40" t="s">
        <v>94</v>
      </c>
      <c r="W12" s="40" t="s">
        <v>95</v>
      </c>
      <c r="X12" s="40" t="s">
        <v>96</v>
      </c>
      <c r="Y12" s="34" t="s">
        <v>97</v>
      </c>
      <c r="Z12" s="37" t="s">
        <v>98</v>
      </c>
    </row>
    <row r="13" spans="2:26" ht="340.5" customHeight="1">
      <c r="B13" s="96">
        <f>'01-FR-25 (Pág. 1)'!B12</f>
        <v>1</v>
      </c>
      <c r="C13" s="97" t="str">
        <f>'01-FR-25 (Pág. 1)'!C12</f>
        <v>12- GESTIÓN DOCUMENTAL</v>
      </c>
      <c r="D13" s="98" t="str">
        <f>'01-FR-25 (Pág. 1)'!F12</f>
        <v>OPORTUNIDAD DE MEJORA</v>
      </c>
      <c r="E13" s="119" t="str">
        <f>'01-FR-25 (Pág. 1)'!G12</f>
        <v>No obstante, no se observó una temática más detallada (por instrumento archivístico); además, no aportaron documentos que den cuenta sobre el desarrollo de dichas capacitaciones (evidencias de reunión, actas, PPT, registros de asistencia, etc.). 
Articular  los  procesos  y  actividades  de  gestión  documental  con  el  plan  institucional  de capacitación. No se ve reflejada esta actividad.
Formular  el  Plan  Específico  de  Capacitación  en  Gestión  Documental tanto  del Programa  de Gestión Documental, así como los demás instrumentos archivísticos en donde se discriminen las temáticas  a  desarrollar  las  cuales  deben  tener  en  cuenta  las  necesidades  de  la  entidad  y  los instrumentos  archivísticos  formulados,  incluir  la  programación  del  número  de  sesiones,  horas programadas y cantidad de asistentes esperados teniendo en cuenta el público al que van dirigidas estas actividades.
Al  igual  que  los  instrumentos  archivísticos  anteriores,  la  Personería  reportó  la  realización  de capacitaciones, pero al revisar el link aportado por la entidad, se observó que corresponde al PIC como tal y éste no da cuenta de cuántas capacitaciones desarrollaron en la vigencia sobre el tema, quienes participaron, etc (alude al instrumento INVENTARIOS DOCUMENTALES).
Desarrollar  las  sesiones  de  socialización,  sensibilización  y/o  capacitación  formuladas  y documentar el número de sesiones, horas y asistentes a estas actividades.
Realizar el seguimiento a la ejecución de la totalidad de las sesiones de sesiones de socialización, sensibilización y/o capacitación planeadas, así como de los asistentes esperados.</v>
      </c>
      <c r="F13" s="99" t="str">
        <f>'01-FR-25 (Pág. 1)'!I12</f>
        <v xml:space="preserve">Incluir en el PIC 2022 (PLAN INSTITUCIONAL DE CAPACITACIÓN) temáticas alusivas al PGD y demás instrumentos archivísticos en implementación, y ejecutar el plan con el seguimiento respectivo.  
</v>
      </c>
      <c r="G13" s="99" t="str">
        <f>'01-FR-25 (Pág. 1)'!J12</f>
        <v>PIC y evidencias de su ejecución en lo que corresponde a temáticas de gestión documental</v>
      </c>
      <c r="H13" s="100">
        <f>'01-FR-25 (Pág. 1)'!N12</f>
        <v>44562</v>
      </c>
      <c r="I13" s="100">
        <f>'01-FR-25 (Pág. 1)'!O12</f>
        <v>45199</v>
      </c>
      <c r="J13" s="73">
        <v>4</v>
      </c>
      <c r="K13" s="73">
        <v>3</v>
      </c>
      <c r="L13" s="74">
        <f>IF(J13="","",K13/J13)</f>
        <v>0.75</v>
      </c>
      <c r="M13" s="131" t="s">
        <v>99</v>
      </c>
      <c r="N13" s="73">
        <v>1</v>
      </c>
      <c r="O13" s="73">
        <v>1</v>
      </c>
      <c r="P13" s="74">
        <f>IF(N13="","",O13/N13)</f>
        <v>1</v>
      </c>
      <c r="Q13" s="131" t="s">
        <v>100</v>
      </c>
      <c r="R13" s="116">
        <v>0.03</v>
      </c>
      <c r="S13" s="116">
        <v>0.03</v>
      </c>
      <c r="T13" s="74">
        <f>IF(R13="","",S13/R13)</f>
        <v>1</v>
      </c>
      <c r="U13" s="75" t="s">
        <v>101</v>
      </c>
      <c r="V13" s="116">
        <v>0.02</v>
      </c>
      <c r="W13" s="116">
        <v>1.7999999999999999E-2</v>
      </c>
      <c r="X13" s="74">
        <f>IF(V13="","",W13/V13)</f>
        <v>0.89999999999999991</v>
      </c>
      <c r="Y13" s="75" t="s">
        <v>102</v>
      </c>
      <c r="Z13" s="76" t="s">
        <v>103</v>
      </c>
    </row>
    <row r="14" spans="2:26" ht="277.5" customHeight="1">
      <c r="B14" s="101">
        <f>'01-FR-25 (Pág. 1)'!B13</f>
        <v>2</v>
      </c>
      <c r="C14" s="102" t="str">
        <f>'01-FR-25 (Pág. 1)'!C13</f>
        <v>12- GESTIÓN DOCUMENTAL</v>
      </c>
      <c r="D14" s="103" t="str">
        <f>'01-FR-25 (Pág. 1)'!F13</f>
        <v>OPORTUNIDAD DE MEJORA</v>
      </c>
      <c r="E14" s="120" t="str">
        <f>'01-FR-25 (Pág. 1)'!G13</f>
        <v>Elaborar el plan de transferencias documentales secundarias. Pero si aún no se cuenta con la TVD y esta actividad estaba para el 2018, deberían actualizar el PGD. En la visita mencionaron que para las vigencias 2022 -2023 realizarán un estudio de selección / descripción archivística para cumplir con esta actividad  en el marco de la TRD (mención informe visita seguimiento 2020). Para el  tema de la descripción, se  recomienda a la entidad solicitar con tiempo acompañamiento por parte del AB, para  efectos  que la  Personeríade  Bogotá de inicio al desarrollo de la actividad de manera firme.
Se recomienda a la entidad que para la próxima visita de seguimiento se encuentre al día con las actividades registradas en el plan de trabajo de la vigencia que nos ocupa o en su defecto con el PGD debidamente actualizado con las actividades a desarrollarse para el periodo respectivo.
El  seguimiento  al  PGD  es  responsabilidad  del  área  de  gestión  documental  de  la Personería en coordinación  con  la  Oficina  de  Control  Interno,  llevando  registros  de  seguimiento  y  generando informes anuales o según plan de auditoria el cual se determina en el documento.</v>
      </c>
      <c r="F14" s="104" t="str">
        <f>'01-FR-25 (Pág. 1)'!I13</f>
        <v>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v>
      </c>
      <c r="G14" s="104" t="str">
        <f>'01-FR-25 (Pág. 1)'!J13</f>
        <v>PGD actualizado y acta del Comité Institucional de Gestión y Desempeño de aprobación de actualización. 
Evidencias de su ejecución y del seguimiento respectivo.
Evidencias de mesas técnicas con Archivo de Bogotá (de requerirse)</v>
      </c>
      <c r="H14" s="105">
        <f>'01-FR-25 (Pág. 1)'!N13</f>
        <v>44562</v>
      </c>
      <c r="I14" s="105">
        <f>'01-FR-25 (Pág. 1)'!O13</f>
        <v>45199</v>
      </c>
      <c r="J14" s="65">
        <v>2</v>
      </c>
      <c r="K14" s="65">
        <v>0.55000000000000004</v>
      </c>
      <c r="L14" s="66">
        <f t="shared" ref="L14:L112" si="0">IF(J14="","",K14/J14)</f>
        <v>0.27500000000000002</v>
      </c>
      <c r="M14" s="132" t="s">
        <v>104</v>
      </c>
      <c r="N14" s="65">
        <v>2</v>
      </c>
      <c r="O14" s="65">
        <v>3</v>
      </c>
      <c r="P14" s="66">
        <f t="shared" ref="P14:P112" si="1">IF(N14="","",O14/N14)</f>
        <v>1.5</v>
      </c>
      <c r="Q14" s="67" t="s">
        <v>105</v>
      </c>
      <c r="R14" s="117">
        <v>0.02</v>
      </c>
      <c r="S14" s="117">
        <v>2.4E-2</v>
      </c>
      <c r="T14" s="66">
        <f t="shared" ref="T14:T112" si="2">IF(R14="","",S14/R14)</f>
        <v>1.2</v>
      </c>
      <c r="U14" s="132" t="s">
        <v>106</v>
      </c>
      <c r="V14" s="117">
        <v>0.02</v>
      </c>
      <c r="W14" s="117">
        <v>1.7999999999999999E-2</v>
      </c>
      <c r="X14" s="66">
        <f t="shared" ref="X14:X112" si="3">IF(V14="","",W14/V14)</f>
        <v>0.89999999999999991</v>
      </c>
      <c r="Y14" s="67" t="s">
        <v>107</v>
      </c>
      <c r="Z14" s="68" t="s">
        <v>108</v>
      </c>
    </row>
    <row r="15" spans="2:26" ht="274.5" customHeight="1">
      <c r="B15" s="106">
        <f>'01-FR-25 (Pág. 1)'!B14</f>
        <v>3</v>
      </c>
      <c r="C15" s="102" t="str">
        <f>'01-FR-25 (Pág. 1)'!C14</f>
        <v>12- GESTIÓN DOCUMENTAL</v>
      </c>
      <c r="D15" s="103" t="str">
        <f>'01-FR-25 (Pág. 1)'!F14</f>
        <v>OPORTUNIDAD DE MEJORA</v>
      </c>
      <c r="E15" s="121" t="str">
        <f>'01-FR-25 (Pág. 1)'!G14</f>
        <v>Se recomienda a la Personería de Bogotá tener en cuenta lo siguientes aspectos al momento de efectuar eliminaciones documentales:
Procedimiento para efectuar el proceso de eliminación documental en el SIG.
Link enlace de publicación en el sitio web institucional, de los inventarios documentales por un periodo de 60 días hábiles, previo a la eliminación.
Acta del Comité Institucional de Gestión y Desempeño o quien haga sus veces, en la cual se consigne si hubo o no observaciones frente a los documentos objeto de eliminación, por parte de los ciudadanos; 
Actas de aprobación de la eliminación documental suscrita por el presidente y secretario técnico del Comité Institucional de Gestión y Desempeño o quien haga sus veces.
Link enlace de publicación en el sitio web institucional, de las actas e inventarios documentales que han sido objeto de eliminación; 
Inventarios de las unidades documentales objeto de eliminación, por aplicación de TRD o TVD,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 de la TRD o TVD en las que se estableció esa disposición final.</v>
      </c>
      <c r="F15" s="104" t="str">
        <f>'01-FR-25 (Pág. 1)'!I14</f>
        <v>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v>
      </c>
      <c r="G15" s="104" t="str">
        <f>'01-FR-25 (Pág. 1)'!J14</f>
        <v>PGD actualizado y acta del Comité Institucional de Gestión y Desempeño de aprobación de actualización. 
Evidencias de su ejecución y del seguimiento respectivo.
Evidencias de mesas técnicas con Archivo de Bogotá (de requerirse)</v>
      </c>
      <c r="H15" s="110">
        <f>'01-FR-25 (Pág. 1)'!N14</f>
        <v>44562</v>
      </c>
      <c r="I15" s="110">
        <f>'01-FR-25 (Pág. 1)'!O14</f>
        <v>45199</v>
      </c>
      <c r="J15" s="69">
        <v>2</v>
      </c>
      <c r="K15" s="69">
        <v>0.55000000000000004</v>
      </c>
      <c r="L15" s="70">
        <f t="shared" si="0"/>
        <v>0.27500000000000002</v>
      </c>
      <c r="M15" s="133" t="s">
        <v>109</v>
      </c>
      <c r="N15" s="69">
        <v>2</v>
      </c>
      <c r="O15" s="69">
        <v>3</v>
      </c>
      <c r="P15" s="70">
        <f t="shared" si="1"/>
        <v>1.5</v>
      </c>
      <c r="Q15" s="71" t="s">
        <v>110</v>
      </c>
      <c r="R15" s="118">
        <v>0.02</v>
      </c>
      <c r="S15" s="118">
        <v>2.4E-2</v>
      </c>
      <c r="T15" s="70">
        <f t="shared" si="2"/>
        <v>1.2</v>
      </c>
      <c r="U15" s="71" t="s">
        <v>106</v>
      </c>
      <c r="V15" s="118">
        <v>0.02</v>
      </c>
      <c r="W15" s="118">
        <v>1.7999999999999999E-2</v>
      </c>
      <c r="X15" s="70">
        <f t="shared" si="3"/>
        <v>0.89999999999999991</v>
      </c>
      <c r="Y15" s="71" t="s">
        <v>107</v>
      </c>
      <c r="Z15" s="72" t="s">
        <v>108</v>
      </c>
    </row>
    <row r="16" spans="2:26" ht="147.75" customHeight="1">
      <c r="B16" s="106">
        <f>'01-FR-25 (Pág. 1)'!B15</f>
        <v>4</v>
      </c>
      <c r="C16" s="102" t="str">
        <f>'01-FR-25 (Pág. 1)'!C15</f>
        <v>12- GESTIÓN DOCUMENTAL</v>
      </c>
      <c r="D16" s="103" t="str">
        <f>'01-FR-25 (Pág. 1)'!F15</f>
        <v>OPORTUNIDAD DE MEJORA</v>
      </c>
      <c r="E16" s="121" t="str">
        <f>'01-FR-25 (Pág. 1)'!G15</f>
        <v>Se recomienda que para la próxima vigencia (2022) la entidad diseñe e implemente una estrategia para actualizar las TRD, en conjunto con las dependencias, teniendo como base la nueva estructura orgánica y funcional de la Entidad, y para actualizar el FUID, como herramienta de control de los archivos institucionales.
Identificar las nuevas tipologías documentales en virtud de lo establecido en la Directiva 003 de fecha 03 de mayo de 2021 emitida por la Secretaría General de  la Alcaldía Mayor de Bogotá, acerca de los lineamientos para la protección de los documentos de archivos relacionados con la emergencia económica, social y ecológica declarada por el Gobierno Nacional, con ocasión del COVID-19.</v>
      </c>
      <c r="F16" s="104" t="str">
        <f>'01-FR-25 (Pág. 1)'!I15</f>
        <v xml:space="preserve">Continuar la actividad de formulación de TRD actualizadas, teniendo en cuenta las dependencias afectadas por la restructuración institucional, así como las directrices del Archivo General de la Nación y de la Secretaría General de la Alcaldía Mayor aplicables. 
</v>
      </c>
      <c r="G16" s="104" t="str">
        <f>'01-FR-25 (Pág. 1)'!J15</f>
        <v>TRD actualizada para su presentación ante el Comité Institucional de Gestión y Desempeño y ante el Consejo Distrital de Archivos.</v>
      </c>
      <c r="H16" s="110">
        <f>'01-FR-25 (Pág. 1)'!N15</f>
        <v>44562</v>
      </c>
      <c r="I16" s="110">
        <f>'01-FR-25 (Pág. 1)'!O15</f>
        <v>45199</v>
      </c>
      <c r="J16" s="69">
        <v>1</v>
      </c>
      <c r="K16" s="69">
        <v>1</v>
      </c>
      <c r="L16" s="70">
        <f t="shared" si="0"/>
        <v>1</v>
      </c>
      <c r="M16" s="133" t="s">
        <v>111</v>
      </c>
      <c r="N16" s="69">
        <v>1</v>
      </c>
      <c r="O16" s="69">
        <v>1</v>
      </c>
      <c r="P16" s="70">
        <f t="shared" si="1"/>
        <v>1</v>
      </c>
      <c r="Q16" s="133" t="s">
        <v>112</v>
      </c>
      <c r="R16" s="118"/>
      <c r="S16" s="118"/>
      <c r="T16" s="70" t="str">
        <f t="shared" si="2"/>
        <v/>
      </c>
      <c r="U16" s="71" t="s">
        <v>113</v>
      </c>
      <c r="V16" s="118"/>
      <c r="W16" s="118"/>
      <c r="X16" s="70" t="str">
        <f t="shared" si="3"/>
        <v/>
      </c>
      <c r="Y16" s="71"/>
      <c r="Z16" s="72" t="s">
        <v>114</v>
      </c>
    </row>
    <row r="17" spans="2:26" ht="365.25" customHeight="1">
      <c r="B17" s="106">
        <f>'01-FR-25 (Pág. 1)'!B16</f>
        <v>5</v>
      </c>
      <c r="C17" s="102" t="str">
        <f>'01-FR-25 (Pág. 1)'!C16</f>
        <v>12- GESTIÓN DOCUMENTAL</v>
      </c>
      <c r="D17" s="103" t="str">
        <f>'01-FR-25 (Pág. 1)'!F16</f>
        <v>OPORTUNIDAD DE MEJORA</v>
      </c>
      <c r="E17" s="121" t="str">
        <f>'01-FR-25 (Pág. 1)'!G16</f>
        <v>Cómo se puede evidenciar que la Personería sí cuenta con el número de archivos de gestión organizados reportados mínimamente en el 2019, si los inventarios aportados no dan cuenta de ello, además  no registraron  el  dato  para el 2020. En la visita mencionaron que los inventarios aportados hacen parte de los archivos de gestión. No  obstante, estos inventarios al momento de  revisar no dan cuenta de lo requerido.
Realizar  una  revisión  detallada  para  obtener  la  medición  en  metros  lineales  de  los  archivos  de gestión  para  tener  consistencia  en  los  datos  relacionados  con  la  volumetría  documental  de  la entidad. 
En la visita al Archivo Central se observó que éste custodia 5.139 ML, entre las vigencias 2013 -2018.  Sin embargo, se hizo la respectiva mención al profesional responsable de esta sección que el AC se conforma técnicamente de las transferencias documentales en aplicabilidad de la TRD en los archivos de gestión. Así las cosas, los ML con que cuenta este depósito denominado -archivo central- a corte 2020 es de 1.607,25 ml; los 3.531,75 ml restantes harían parte del FDA.
Conclusión: se  debe  limpiar  base  de  datos  EAGED  año  2019  así:  4877,75-245  TP  del  2020  = 4.632,75. Año 2020 queda 1.607,75.
Es necesario implementar un plan de trabajo para sensibilizar a todos los productores documentales acerca de la importancia de tener y mantener  actualizados los inventarios documentales  en  los archivos de gestión.
Se revisaron los inventarios del FDA encontrando:  No se observa que el formato utilizado cumpla con el establecido en el Acuerdo 042 de 2002 FUID</v>
      </c>
      <c r="F17" s="104" t="str">
        <f>'01-FR-25 (Pág. 1)'!I16</f>
        <v>Fortalecer las actividades de gestión documental en las dependencias para que los inventarios documentales se encuentren actualizados de forma permanente en los archivos de gestión, con apoyo de los (las) gestores(as) documentales, y continuar el seguimiento que la Subdirección de Gestión Documental y Recursos Físicos realiza a las dependencias sobre aplicación de procedimientos de aplicación de TRD e inventarios documentales. 
Esta acción incluye ajustar el esquema de medición (metrología) de los archivos de gestión y de los conservados en la bodega del archivo central, con distinción del fondo acumulado y del volumen constituido por transferencias primarias (la medición de metros lineales se definirá como 4 cajas referencia X-200 como equivalentes a 1 metro lineal para todos los efectos). Además incluye ajustar el inventario del archivo central al formato establecido en el Acuerdo 042 de 2002 del AGN.</v>
      </c>
      <c r="G17" s="104" t="str">
        <f>'01-FR-25 (Pág. 1)'!J16</f>
        <v>Comunicaciones oficiales (incluye correos), socializando lineamientos relacionados con el inventario documental:
Evidencias de visitas y asistencias técnicas a las dependencias en relación con inventarios documentales.
Ajuste en el inventario del archivo cental al formato del Acuerdo 042 de 2002</v>
      </c>
      <c r="H17" s="110">
        <f>'01-FR-25 (Pág. 1)'!N16</f>
        <v>44562</v>
      </c>
      <c r="I17" s="110">
        <f>'01-FR-25 (Pág. 1)'!O16</f>
        <v>45199</v>
      </c>
      <c r="J17" s="69">
        <v>1</v>
      </c>
      <c r="K17" s="69">
        <v>1</v>
      </c>
      <c r="L17" s="70">
        <f t="shared" si="0"/>
        <v>1</v>
      </c>
      <c r="M17" s="133" t="s">
        <v>115</v>
      </c>
      <c r="N17" s="69">
        <v>1</v>
      </c>
      <c r="O17" s="69">
        <v>1</v>
      </c>
      <c r="P17" s="70">
        <f t="shared" si="1"/>
        <v>1</v>
      </c>
      <c r="Q17" s="133" t="s">
        <v>116</v>
      </c>
      <c r="R17" s="118">
        <v>0.01</v>
      </c>
      <c r="S17" s="118">
        <v>0.01</v>
      </c>
      <c r="T17" s="70">
        <f t="shared" si="2"/>
        <v>1</v>
      </c>
      <c r="U17" s="133" t="s">
        <v>117</v>
      </c>
      <c r="V17" s="118">
        <v>0.01</v>
      </c>
      <c r="W17" s="118">
        <v>0.01</v>
      </c>
      <c r="X17" s="70">
        <f t="shared" si="3"/>
        <v>1</v>
      </c>
      <c r="Y17" s="133" t="s">
        <v>118</v>
      </c>
      <c r="Z17" s="72" t="s">
        <v>114</v>
      </c>
    </row>
    <row r="18" spans="2:26" ht="207.75" customHeight="1">
      <c r="B18" s="106">
        <f>'01-FR-25 (Pág. 1)'!B17</f>
        <v>6</v>
      </c>
      <c r="C18" s="102" t="str">
        <f>'01-FR-25 (Pág. 1)'!C17</f>
        <v>12- GESTIÓN DOCUMENTAL</v>
      </c>
      <c r="D18" s="103" t="str">
        <f>'01-FR-25 (Pág. 1)'!F17</f>
        <v>OPORTUNIDAD DE MEJORA</v>
      </c>
      <c r="E18" s="121" t="str">
        <f>'01-FR-25 (Pág. 1)'!G17</f>
        <v>En cuanto a la producción documental que se generó de manera electrónica, es necesario revisar la Circular Distrital 047 de 2020, donde se mencionan algunos lineamientos para uso de documentos  electrónicos en ambientes de trabajo en  casa por la contingencia generada por la emergencia sanitaria covid-19. Así como la Circular externa 001 de marzo de 2020 emitida por el Archivo General de la Nación AGN, “Lineamientos para la administración de expedientes y comunicaciones oficiales”.</v>
      </c>
      <c r="F18" s="104" t="str">
        <f>'01-FR-25 (Pág. 1)'!I17</f>
        <v>Elaborar e implementar lineamientos para la administración de expedientes y comunicaciones oficiales, y realizar seguimiento a su aplicación, así como los ajustes que se consideren necesarios.</v>
      </c>
      <c r="G18" s="104" t="str">
        <f>'01-FR-25 (Pág. 1)'!J17</f>
        <v>Lineamientos para  la administración de expedientes y comunicaciones oficiales en implementación</v>
      </c>
      <c r="H18" s="110">
        <f>'01-FR-25 (Pág. 1)'!N17</f>
        <v>44562</v>
      </c>
      <c r="I18" s="110">
        <f>'01-FR-25 (Pág. 1)'!O17</f>
        <v>45199</v>
      </c>
      <c r="J18" s="69">
        <v>4</v>
      </c>
      <c r="K18" s="69">
        <v>4</v>
      </c>
      <c r="L18" s="70">
        <f t="shared" si="0"/>
        <v>1</v>
      </c>
      <c r="M18" s="133" t="s">
        <v>119</v>
      </c>
      <c r="N18" s="69"/>
      <c r="O18" s="69"/>
      <c r="P18" s="70" t="str">
        <f t="shared" si="1"/>
        <v/>
      </c>
      <c r="Q18" s="133" t="s">
        <v>120</v>
      </c>
      <c r="R18" s="118"/>
      <c r="S18" s="118"/>
      <c r="T18" s="70" t="str">
        <f t="shared" si="2"/>
        <v/>
      </c>
      <c r="U18" s="71" t="s">
        <v>113</v>
      </c>
      <c r="V18" s="118"/>
      <c r="W18" s="118"/>
      <c r="X18" s="70" t="str">
        <f t="shared" si="3"/>
        <v/>
      </c>
      <c r="Y18" s="71"/>
      <c r="Z18" s="72" t="s">
        <v>114</v>
      </c>
    </row>
    <row r="19" spans="2:26" ht="244.5" customHeight="1">
      <c r="B19" s="106">
        <f>'01-FR-25 (Pág. 1)'!B18</f>
        <v>7</v>
      </c>
      <c r="C19" s="102" t="str">
        <f>'01-FR-25 (Pág. 1)'!C18</f>
        <v>12- GESTIÓN DOCUMENTAL</v>
      </c>
      <c r="D19" s="103" t="str">
        <f>'01-FR-25 (Pág. 1)'!F18</f>
        <v>OPORTUNIDAD DE MEJORA</v>
      </c>
      <c r="E19" s="121" t="str">
        <f>'01-FR-25 (Pág. 1)'!G18</f>
        <v>La entidad aportó un BANTER del año 2018. Pero se tiene en cuenta que la TRD su actualizaciónsurtió en el 2019, por lo tanto,deben actualizareste instrumento archivístico.  Se entiende que el documento aportado es un borrador. Se le sugiere a la entidad quelos documentos que aporte para el desarrollo de este tipo de diligencias sea aquellos que estén aprobados por el comité respectivo.</v>
      </c>
      <c r="F19" s="104" t="str">
        <f>'01-FR-25 (Pág. 1)'!I18</f>
        <v>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de Gestión y Desempeño para su aprobación.
Publicar el Banco Terminológico con la finalidad que sirva como instrumento normalizador para la denominación de series, subseries y tipos documentales que se reflejen en procesos, procedimientos y demás documentos del Sistema de Gestión Documental.
Incluir dentro de las acciones de capacitación, socialización y sensibilización establecidas en el Plan Específico de Capacitación en Gestión Documental del Programa de Gestión Documental PGD, las temáticas asociadas al Banco Terminológico.</v>
      </c>
      <c r="G19" s="104" t="str">
        <f>'01-FR-25 (Pág. 1)'!J18</f>
        <v>BANTER actualizado y presentado al Comité de Gestión y Desempeño para aprobación
Evidencia de publicación del BANTER
Evidencias de capacitaciones o sensibilizaciones sobre el BANTER</v>
      </c>
      <c r="H19" s="110">
        <f>'01-FR-25 (Pág. 1)'!N18</f>
        <v>44562</v>
      </c>
      <c r="I19" s="110">
        <f>'01-FR-25 (Pág. 1)'!O18</f>
        <v>45199</v>
      </c>
      <c r="J19" s="69">
        <v>1</v>
      </c>
      <c r="K19" s="69">
        <v>1</v>
      </c>
      <c r="L19" s="70">
        <f t="shared" si="0"/>
        <v>1</v>
      </c>
      <c r="M19" s="133" t="s">
        <v>121</v>
      </c>
      <c r="N19" s="69">
        <v>1</v>
      </c>
      <c r="O19" s="69">
        <v>1</v>
      </c>
      <c r="P19" s="70">
        <f t="shared" si="1"/>
        <v>1</v>
      </c>
      <c r="Q19" s="133" t="s">
        <v>122</v>
      </c>
      <c r="R19" s="118">
        <v>0.01</v>
      </c>
      <c r="S19" s="118">
        <v>0.01</v>
      </c>
      <c r="T19" s="70">
        <f t="shared" si="2"/>
        <v>1</v>
      </c>
      <c r="U19" s="133" t="s">
        <v>123</v>
      </c>
      <c r="V19" s="118"/>
      <c r="W19" s="118"/>
      <c r="X19" s="70" t="str">
        <f t="shared" si="3"/>
        <v/>
      </c>
      <c r="Y19" s="71" t="s">
        <v>113</v>
      </c>
      <c r="Z19" s="72" t="s">
        <v>114</v>
      </c>
    </row>
    <row r="20" spans="2:26" ht="204" customHeight="1">
      <c r="B20" s="106">
        <f>'01-FR-25 (Pág. 1)'!B19</f>
        <v>8</v>
      </c>
      <c r="C20" s="102" t="str">
        <f>'01-FR-25 (Pág. 1)'!C19</f>
        <v>12- GESTIÓN DOCUMENTAL</v>
      </c>
      <c r="D20" s="103" t="str">
        <f>'01-FR-25 (Pág. 1)'!F19</f>
        <v>OPORTUNIDAD DE MEJORA</v>
      </c>
      <c r="E20" s="121" t="str">
        <f>'01-FR-25 (Pág. 1)'!G19</f>
        <v>Una vez revisada la Tabla Control de Acceso, se informa que este instrumento cumple con la mayoría de  requerimientos  normativos  y  técnicos  vigentes para  este  tipo  de  documentos; sin  embargo,  se recomienda  aprobar  el  instrumento  archivístico  a  través  del  Comité  Institucional  de  Gestión  y Desempeño, y realizar la gestión de riesgos para que se identifique como amenaza la obsolescencia tecnológica en el caso de los documentos electrónicos, ya que se debe garantizar su preservación para su acceso de acuerdo a los tiempos de retención.</v>
      </c>
      <c r="F20" s="104" t="str">
        <f>'01-FR-25 (Pág. 1)'!I19</f>
        <v>Ajustar la Tabla Control de Acceso (TCA) para su presentación ante el Comité de Gestión y Desempeño, responsable de su aprobación.
Tener presente las indicaciones del Consejo Distrital de Archivos alusivas a la obsolescencia tecnológica respecto de los documentos electrónicos, para incluirlas dentro de la TCA.</v>
      </c>
      <c r="G20" s="104" t="str">
        <f>'01-FR-25 (Pág. 1)'!J19</f>
        <v>TCA aprobada por el CIGD
Acta de aprobación</v>
      </c>
      <c r="H20" s="110">
        <f>'01-FR-25 (Pág. 1)'!N19</f>
        <v>44562</v>
      </c>
      <c r="I20" s="110">
        <f>'01-FR-25 (Pág. 1)'!O19</f>
        <v>45199</v>
      </c>
      <c r="J20" s="69">
        <v>1</v>
      </c>
      <c r="K20" s="69">
        <v>0.15</v>
      </c>
      <c r="L20" s="70">
        <f t="shared" si="0"/>
        <v>0.15</v>
      </c>
      <c r="M20" s="133" t="s">
        <v>124</v>
      </c>
      <c r="N20" s="69">
        <v>1</v>
      </c>
      <c r="O20" s="69">
        <v>1.5</v>
      </c>
      <c r="P20" s="70">
        <f t="shared" si="1"/>
        <v>1.5</v>
      </c>
      <c r="Q20" s="133" t="s">
        <v>125</v>
      </c>
      <c r="R20" s="69">
        <v>1</v>
      </c>
      <c r="S20" s="69">
        <v>1.5</v>
      </c>
      <c r="T20" s="70">
        <f t="shared" si="2"/>
        <v>1.5</v>
      </c>
      <c r="U20" s="133" t="s">
        <v>126</v>
      </c>
      <c r="V20" s="69">
        <v>1</v>
      </c>
      <c r="W20" s="69">
        <v>1</v>
      </c>
      <c r="X20" s="70">
        <f t="shared" si="3"/>
        <v>1</v>
      </c>
      <c r="Y20" s="71" t="s">
        <v>127</v>
      </c>
      <c r="Z20" s="72" t="s">
        <v>114</v>
      </c>
    </row>
    <row r="21" spans="2:26" ht="114" customHeight="1">
      <c r="B21" s="106">
        <f>'01-FR-25 (Pág. 1)'!B20</f>
        <v>9</v>
      </c>
      <c r="C21" s="102" t="str">
        <f>'01-FR-25 (Pág. 1)'!C20</f>
        <v>12- GESTIÓN DOCUMENTAL</v>
      </c>
      <c r="D21" s="103" t="str">
        <f>'01-FR-25 (Pág. 1)'!F20</f>
        <v>OPORTUNIDAD DE MEJORA</v>
      </c>
      <c r="E21" s="121" t="str">
        <f>'01-FR-25 (Pág. 1)'!G20</f>
        <v>Se evidenció la inexistencia del instrumento archivístico modelo de requisitos para la gestión de documentos electrónicos, siendo este un conjunto estructurado de requisitos técnicos y funcionales obligatorios u opcionales, que deberían cumplir el sistema de información que implemente las funcionalidades de un Sistema de Gestión de Documentos Electrónicos de Archivo (SGDEA); sin embargo, la entidad cuenta con el documento “Anexo 3 Especificaciones Funcionales”, el cual contiene los requisitos funcionales definidos e implementados en la primera fase del proyecto del SGDEA denominado SIRIUS</v>
      </c>
      <c r="F21" s="104" t="str">
        <f>'01-FR-25 (Pág. 1)'!I20</f>
        <v>Elaborar el Modelo de Requisitos para la Gestión de Documentos Electrónicos de Archivo (MRGDEA) para su aprobacion por el CIGD y uso institucional en los proyectos de tecnología que se requieran.</v>
      </c>
      <c r="G21" s="104" t="str">
        <f>'01-FR-25 (Pág. 1)'!J20</f>
        <v>Modelo de Requisitos para la Gestión de Documentos Electrónicos de Archivo (MRGDEA) aprobado por el CIGD
Acta de aprobación</v>
      </c>
      <c r="H21" s="110">
        <f>'01-FR-25 (Pág. 1)'!N20</f>
        <v>44562</v>
      </c>
      <c r="I21" s="110">
        <f>'01-FR-25 (Pág. 1)'!O20</f>
        <v>45199</v>
      </c>
      <c r="J21" s="69">
        <v>1</v>
      </c>
      <c r="K21" s="69">
        <v>0.8</v>
      </c>
      <c r="L21" s="70">
        <f t="shared" si="0"/>
        <v>0.8</v>
      </c>
      <c r="M21" s="133" t="s">
        <v>128</v>
      </c>
      <c r="N21" s="69">
        <v>1</v>
      </c>
      <c r="O21" s="69">
        <v>1</v>
      </c>
      <c r="P21" s="70">
        <f t="shared" si="1"/>
        <v>1</v>
      </c>
      <c r="Q21" s="71" t="s">
        <v>129</v>
      </c>
      <c r="R21" s="69">
        <v>1</v>
      </c>
      <c r="S21" s="69">
        <v>1</v>
      </c>
      <c r="T21" s="70">
        <f t="shared" si="2"/>
        <v>1</v>
      </c>
      <c r="U21" s="133" t="s">
        <v>130</v>
      </c>
      <c r="V21" s="69">
        <v>1</v>
      </c>
      <c r="W21" s="69">
        <v>1</v>
      </c>
      <c r="X21" s="70">
        <f t="shared" si="3"/>
        <v>1</v>
      </c>
      <c r="Y21" s="71" t="s">
        <v>131</v>
      </c>
      <c r="Z21" s="72" t="s">
        <v>114</v>
      </c>
    </row>
    <row r="22" spans="2:26" ht="225.75" customHeight="1">
      <c r="B22" s="106">
        <f>'01-FR-25 (Pág. 1)'!B21</f>
        <v>10</v>
      </c>
      <c r="C22" s="102" t="str">
        <f>'01-FR-25 (Pág. 1)'!C21</f>
        <v>12- GESTIÓN DOCUMENTAL</v>
      </c>
      <c r="D22" s="103" t="str">
        <f>'01-FR-25 (Pág. 1)'!F21</f>
        <v>OPORTUNIDAD DE MEJORA</v>
      </c>
      <c r="E22" s="121" t="str">
        <f>'01-FR-25 (Pág. 1)'!G21</f>
        <v>Al momento de suscribir contratos se debe tener en cuenta lo que establece el Decreto Distrital 514de 2006, artículo 24. Todo proceso de contratación cuyo objeto esté referido a las actividades de gestión documental en las entidades de la administración distrital, debe contar con el visto bueno dado por el Archivo de Bogotá de la Secretaría General de la Alcaldía Mayor.</v>
      </c>
      <c r="F22" s="104" t="str">
        <f>'01-FR-25 (Pág. 1)'!I21</f>
        <v>Acatar el artículo 24 del Decreto Distrital 514 de 2006 dentro de los procesos contractuales que se relación con la función archivística.</v>
      </c>
      <c r="G22" s="104" t="str">
        <f>'01-FR-25 (Pág. 1)'!J21</f>
        <v xml:space="preserve">Evidencias de revisiones y vistos buenos por parte del Archivo de Bogotá
</v>
      </c>
      <c r="H22" s="110">
        <f>'01-FR-25 (Pág. 1)'!N21</f>
        <v>44562</v>
      </c>
      <c r="I22" s="110">
        <f>'01-FR-25 (Pág. 1)'!O21</f>
        <v>45199</v>
      </c>
      <c r="J22" s="69">
        <v>1</v>
      </c>
      <c r="K22" s="69">
        <v>1</v>
      </c>
      <c r="L22" s="70">
        <f t="shared" si="0"/>
        <v>1</v>
      </c>
      <c r="M22" s="133" t="s">
        <v>132</v>
      </c>
      <c r="N22" s="69"/>
      <c r="O22" s="69"/>
      <c r="P22" s="70" t="str">
        <f t="shared" si="1"/>
        <v/>
      </c>
      <c r="Q22" s="133" t="s">
        <v>133</v>
      </c>
      <c r="R22" s="69"/>
      <c r="S22" s="69"/>
      <c r="T22" s="70" t="str">
        <f t="shared" si="2"/>
        <v/>
      </c>
      <c r="U22" s="71" t="s">
        <v>134</v>
      </c>
      <c r="V22" s="69"/>
      <c r="W22" s="69"/>
      <c r="X22" s="70" t="str">
        <f t="shared" si="3"/>
        <v/>
      </c>
      <c r="Y22" s="71"/>
      <c r="Z22" s="72"/>
    </row>
    <row r="23" spans="2:26" ht="39" customHeight="1">
      <c r="B23" s="106">
        <f>'01-FR-25 (Pág. 1)'!B22</f>
        <v>0</v>
      </c>
      <c r="C23" s="102">
        <f>'01-FR-25 (Pág. 1)'!C22</f>
        <v>0</v>
      </c>
      <c r="D23" s="103">
        <f>'01-FR-25 (Pág. 1)'!F22</f>
        <v>0</v>
      </c>
      <c r="E23" s="121">
        <f>'01-FR-25 (Pág. 1)'!G22</f>
        <v>0</v>
      </c>
      <c r="F23" s="104">
        <f>'01-FR-25 (Pág. 1)'!I22</f>
        <v>0</v>
      </c>
      <c r="G23" s="104">
        <f>'01-FR-25 (Pág. 1)'!J22</f>
        <v>0</v>
      </c>
      <c r="H23" s="110">
        <f>'01-FR-25 (Pág. 1)'!N22</f>
        <v>0</v>
      </c>
      <c r="I23" s="110">
        <f>'01-FR-25 (Pág. 1)'!O22</f>
        <v>0</v>
      </c>
      <c r="J23" s="69"/>
      <c r="K23" s="69"/>
      <c r="L23" s="70" t="str">
        <f t="shared" si="0"/>
        <v/>
      </c>
      <c r="M23" s="71"/>
      <c r="N23" s="69"/>
      <c r="O23" s="69"/>
      <c r="P23" s="70" t="str">
        <f t="shared" si="1"/>
        <v/>
      </c>
      <c r="Q23" s="71"/>
      <c r="R23" s="69"/>
      <c r="S23" s="69"/>
      <c r="T23" s="70" t="str">
        <f t="shared" si="2"/>
        <v/>
      </c>
      <c r="U23" s="71"/>
      <c r="V23" s="69"/>
      <c r="W23" s="69"/>
      <c r="X23" s="70" t="str">
        <f t="shared" si="3"/>
        <v/>
      </c>
      <c r="Y23" s="71"/>
      <c r="Z23" s="72"/>
    </row>
    <row r="24" spans="2:26" ht="39" customHeight="1">
      <c r="B24" s="106">
        <f>'01-FR-25 (Pág. 1)'!B23</f>
        <v>0</v>
      </c>
      <c r="C24" s="102">
        <f>'01-FR-25 (Pág. 1)'!C23</f>
        <v>0</v>
      </c>
      <c r="D24" s="103">
        <f>'01-FR-25 (Pág. 1)'!F23</f>
        <v>0</v>
      </c>
      <c r="E24" s="121">
        <f>'01-FR-25 (Pág. 1)'!G23</f>
        <v>0</v>
      </c>
      <c r="F24" s="104">
        <f>'01-FR-25 (Pág. 1)'!I23</f>
        <v>0</v>
      </c>
      <c r="G24" s="104">
        <f>'01-FR-25 (Pág. 1)'!J23</f>
        <v>0</v>
      </c>
      <c r="H24" s="110">
        <f>'01-FR-25 (Pág. 1)'!N23</f>
        <v>0</v>
      </c>
      <c r="I24" s="110">
        <f>'01-FR-25 (Pág. 1)'!O23</f>
        <v>0</v>
      </c>
      <c r="J24" s="69"/>
      <c r="K24" s="69"/>
      <c r="L24" s="70" t="str">
        <f t="shared" si="0"/>
        <v/>
      </c>
      <c r="M24" s="71"/>
      <c r="N24" s="69"/>
      <c r="O24" s="69"/>
      <c r="P24" s="70" t="str">
        <f t="shared" si="1"/>
        <v/>
      </c>
      <c r="Q24" s="71"/>
      <c r="R24" s="69"/>
      <c r="S24" s="69"/>
      <c r="T24" s="70" t="str">
        <f t="shared" si="2"/>
        <v/>
      </c>
      <c r="U24" s="71"/>
      <c r="V24" s="69"/>
      <c r="W24" s="69"/>
      <c r="X24" s="70" t="str">
        <f t="shared" si="3"/>
        <v/>
      </c>
      <c r="Y24" s="71"/>
      <c r="Z24" s="72"/>
    </row>
    <row r="25" spans="2:26" ht="39" customHeight="1">
      <c r="B25" s="106">
        <f>'01-FR-25 (Pág. 1)'!B24</f>
        <v>0</v>
      </c>
      <c r="C25" s="102">
        <f>'01-FR-25 (Pág. 1)'!C24</f>
        <v>0</v>
      </c>
      <c r="D25" s="103">
        <f>'01-FR-25 (Pág. 1)'!F24</f>
        <v>0</v>
      </c>
      <c r="E25" s="121">
        <f>'01-FR-25 (Pág. 1)'!G24</f>
        <v>0</v>
      </c>
      <c r="F25" s="104">
        <f>'01-FR-25 (Pág. 1)'!I24</f>
        <v>0</v>
      </c>
      <c r="G25" s="104">
        <f>'01-FR-25 (Pág. 1)'!J24</f>
        <v>0</v>
      </c>
      <c r="H25" s="110">
        <f>'01-FR-25 (Pág. 1)'!N24</f>
        <v>0</v>
      </c>
      <c r="I25" s="110">
        <f>'01-FR-25 (Pág. 1)'!O24</f>
        <v>0</v>
      </c>
      <c r="J25" s="69"/>
      <c r="K25" s="69"/>
      <c r="L25" s="70" t="str">
        <f t="shared" si="0"/>
        <v/>
      </c>
      <c r="M25" s="71"/>
      <c r="N25" s="69"/>
      <c r="O25" s="69"/>
      <c r="P25" s="70" t="str">
        <f t="shared" si="1"/>
        <v/>
      </c>
      <c r="Q25" s="71"/>
      <c r="R25" s="69"/>
      <c r="S25" s="69"/>
      <c r="T25" s="70" t="str">
        <f t="shared" si="2"/>
        <v/>
      </c>
      <c r="U25" s="71"/>
      <c r="V25" s="69"/>
      <c r="W25" s="69"/>
      <c r="X25" s="70" t="str">
        <f t="shared" si="3"/>
        <v/>
      </c>
      <c r="Y25" s="71"/>
      <c r="Z25" s="72"/>
    </row>
    <row r="26" spans="2:26" ht="39" customHeight="1">
      <c r="B26" s="106">
        <f>'01-FR-25 (Pág. 1)'!B25</f>
        <v>0</v>
      </c>
      <c r="C26" s="102">
        <f>'01-FR-25 (Pág. 1)'!C25</f>
        <v>0</v>
      </c>
      <c r="D26" s="103">
        <f>'01-FR-25 (Pág. 1)'!F25</f>
        <v>0</v>
      </c>
      <c r="E26" s="121">
        <f>'01-FR-25 (Pág. 1)'!G25</f>
        <v>0</v>
      </c>
      <c r="F26" s="104">
        <f>'01-FR-25 (Pág. 1)'!I25</f>
        <v>0</v>
      </c>
      <c r="G26" s="104">
        <f>'01-FR-25 (Pág. 1)'!J25</f>
        <v>0</v>
      </c>
      <c r="H26" s="110">
        <f>'01-FR-25 (Pág. 1)'!N25</f>
        <v>0</v>
      </c>
      <c r="I26" s="110">
        <f>'01-FR-25 (Pág. 1)'!O25</f>
        <v>0</v>
      </c>
      <c r="J26" s="69"/>
      <c r="K26" s="69"/>
      <c r="L26" s="70" t="str">
        <f t="shared" si="0"/>
        <v/>
      </c>
      <c r="M26" s="71"/>
      <c r="N26" s="69"/>
      <c r="O26" s="69"/>
      <c r="P26" s="70" t="str">
        <f t="shared" si="1"/>
        <v/>
      </c>
      <c r="Q26" s="71"/>
      <c r="R26" s="69"/>
      <c r="S26" s="69"/>
      <c r="T26" s="70" t="str">
        <f t="shared" si="2"/>
        <v/>
      </c>
      <c r="U26" s="71"/>
      <c r="V26" s="69"/>
      <c r="W26" s="69"/>
      <c r="X26" s="70" t="str">
        <f t="shared" si="3"/>
        <v/>
      </c>
      <c r="Y26" s="71"/>
      <c r="Z26" s="72"/>
    </row>
    <row r="27" spans="2:26" ht="39" customHeight="1">
      <c r="B27" s="106">
        <f>'01-FR-25 (Pág. 1)'!B26</f>
        <v>0</v>
      </c>
      <c r="C27" s="102">
        <f>'01-FR-25 (Pág. 1)'!C26</f>
        <v>0</v>
      </c>
      <c r="D27" s="103">
        <f>'01-FR-25 (Pág. 1)'!F26</f>
        <v>0</v>
      </c>
      <c r="E27" s="121">
        <f>'01-FR-25 (Pág. 1)'!G26</f>
        <v>0</v>
      </c>
      <c r="F27" s="104">
        <f>'01-FR-25 (Pág. 1)'!I26</f>
        <v>0</v>
      </c>
      <c r="G27" s="104">
        <f>'01-FR-25 (Pág. 1)'!J26</f>
        <v>0</v>
      </c>
      <c r="H27" s="110">
        <f>'01-FR-25 (Pág. 1)'!N26</f>
        <v>0</v>
      </c>
      <c r="I27" s="110">
        <f>'01-FR-25 (Pág. 1)'!O26</f>
        <v>0</v>
      </c>
      <c r="J27" s="69"/>
      <c r="K27" s="69"/>
      <c r="L27" s="70" t="str">
        <f t="shared" si="0"/>
        <v/>
      </c>
      <c r="M27" s="71"/>
      <c r="N27" s="69"/>
      <c r="O27" s="69"/>
      <c r="P27" s="70" t="str">
        <f t="shared" si="1"/>
        <v/>
      </c>
      <c r="Q27" s="71"/>
      <c r="R27" s="69"/>
      <c r="S27" s="69"/>
      <c r="T27" s="70" t="str">
        <f t="shared" si="2"/>
        <v/>
      </c>
      <c r="U27" s="71"/>
      <c r="V27" s="69"/>
      <c r="W27" s="69"/>
      <c r="X27" s="70" t="str">
        <f t="shared" si="3"/>
        <v/>
      </c>
      <c r="Y27" s="71"/>
      <c r="Z27" s="72"/>
    </row>
    <row r="28" spans="2:26" ht="39" customHeight="1">
      <c r="B28" s="106">
        <f>'01-FR-25 (Pág. 1)'!B27</f>
        <v>0</v>
      </c>
      <c r="C28" s="102">
        <f>'01-FR-25 (Pág. 1)'!C27</f>
        <v>0</v>
      </c>
      <c r="D28" s="103">
        <f>'01-FR-25 (Pág. 1)'!F27</f>
        <v>0</v>
      </c>
      <c r="E28" s="121">
        <f>'01-FR-25 (Pág. 1)'!G27</f>
        <v>0</v>
      </c>
      <c r="F28" s="104">
        <f>'01-FR-25 (Pág. 1)'!I27</f>
        <v>0</v>
      </c>
      <c r="G28" s="104">
        <f>'01-FR-25 (Pág. 1)'!J27</f>
        <v>0</v>
      </c>
      <c r="H28" s="110">
        <f>'01-FR-25 (Pág. 1)'!N27</f>
        <v>0</v>
      </c>
      <c r="I28" s="110">
        <f>'01-FR-25 (Pág. 1)'!O27</f>
        <v>0</v>
      </c>
      <c r="J28" s="69"/>
      <c r="K28" s="69"/>
      <c r="L28" s="70" t="str">
        <f t="shared" si="0"/>
        <v/>
      </c>
      <c r="M28" s="71"/>
      <c r="N28" s="69"/>
      <c r="O28" s="69"/>
      <c r="P28" s="70" t="str">
        <f t="shared" si="1"/>
        <v/>
      </c>
      <c r="Q28" s="71"/>
      <c r="R28" s="69"/>
      <c r="S28" s="69"/>
      <c r="T28" s="70" t="str">
        <f t="shared" si="2"/>
        <v/>
      </c>
      <c r="U28" s="71"/>
      <c r="V28" s="69"/>
      <c r="W28" s="69"/>
      <c r="X28" s="70" t="str">
        <f t="shared" si="3"/>
        <v/>
      </c>
      <c r="Y28" s="71"/>
      <c r="Z28" s="72"/>
    </row>
    <row r="29" spans="2:26" ht="39" customHeight="1">
      <c r="B29" s="106">
        <f>'01-FR-25 (Pág. 1)'!B28</f>
        <v>0</v>
      </c>
      <c r="C29" s="102">
        <f>'01-FR-25 (Pág. 1)'!C28</f>
        <v>0</v>
      </c>
      <c r="D29" s="103">
        <f>'01-FR-25 (Pág. 1)'!F28</f>
        <v>0</v>
      </c>
      <c r="E29" s="121">
        <f>'01-FR-25 (Pág. 1)'!G28</f>
        <v>0</v>
      </c>
      <c r="F29" s="104">
        <f>'01-FR-25 (Pág. 1)'!I28</f>
        <v>0</v>
      </c>
      <c r="G29" s="104">
        <f>'01-FR-25 (Pág. 1)'!J28</f>
        <v>0</v>
      </c>
      <c r="H29" s="110">
        <f>'01-FR-25 (Pág. 1)'!N28</f>
        <v>0</v>
      </c>
      <c r="I29" s="110">
        <f>'01-FR-25 (Pág. 1)'!O28</f>
        <v>0</v>
      </c>
      <c r="J29" s="69"/>
      <c r="K29" s="69"/>
      <c r="L29" s="70" t="str">
        <f t="shared" si="0"/>
        <v/>
      </c>
      <c r="M29" s="71"/>
      <c r="N29" s="69"/>
      <c r="O29" s="69"/>
      <c r="P29" s="70" t="str">
        <f t="shared" si="1"/>
        <v/>
      </c>
      <c r="Q29" s="71"/>
      <c r="R29" s="69"/>
      <c r="S29" s="69"/>
      <c r="T29" s="70" t="str">
        <f t="shared" si="2"/>
        <v/>
      </c>
      <c r="U29" s="71"/>
      <c r="V29" s="69"/>
      <c r="W29" s="69"/>
      <c r="X29" s="70" t="str">
        <f t="shared" si="3"/>
        <v/>
      </c>
      <c r="Y29" s="71"/>
      <c r="Z29" s="72"/>
    </row>
    <row r="30" spans="2:26" ht="39" customHeight="1">
      <c r="B30" s="106">
        <f>'01-FR-25 (Pág. 1)'!B29</f>
        <v>0</v>
      </c>
      <c r="C30" s="102">
        <f>'01-FR-25 (Pág. 1)'!C29</f>
        <v>0</v>
      </c>
      <c r="D30" s="103">
        <f>'01-FR-25 (Pág. 1)'!F29</f>
        <v>0</v>
      </c>
      <c r="E30" s="121">
        <f>'01-FR-25 (Pág. 1)'!G29</f>
        <v>0</v>
      </c>
      <c r="F30" s="104">
        <f>'01-FR-25 (Pág. 1)'!I29</f>
        <v>0</v>
      </c>
      <c r="G30" s="104">
        <f>'01-FR-25 (Pág. 1)'!J29</f>
        <v>0</v>
      </c>
      <c r="H30" s="110">
        <f>'01-FR-25 (Pág. 1)'!N29</f>
        <v>0</v>
      </c>
      <c r="I30" s="110">
        <f>'01-FR-25 (Pág. 1)'!O29</f>
        <v>0</v>
      </c>
      <c r="J30" s="69"/>
      <c r="K30" s="69"/>
      <c r="L30" s="70" t="str">
        <f t="shared" si="0"/>
        <v/>
      </c>
      <c r="M30" s="71"/>
      <c r="N30" s="69"/>
      <c r="O30" s="69"/>
      <c r="P30" s="70" t="str">
        <f t="shared" si="1"/>
        <v/>
      </c>
      <c r="Q30" s="71"/>
      <c r="R30" s="69"/>
      <c r="S30" s="69"/>
      <c r="T30" s="70" t="str">
        <f t="shared" si="2"/>
        <v/>
      </c>
      <c r="U30" s="71"/>
      <c r="V30" s="69"/>
      <c r="W30" s="69"/>
      <c r="X30" s="70" t="str">
        <f t="shared" si="3"/>
        <v/>
      </c>
      <c r="Y30" s="71"/>
      <c r="Z30" s="72"/>
    </row>
    <row r="31" spans="2:26" ht="39" customHeight="1">
      <c r="B31" s="106">
        <f>'01-FR-25 (Pág. 1)'!B30</f>
        <v>0</v>
      </c>
      <c r="C31" s="102">
        <f>'01-FR-25 (Pág. 1)'!C30</f>
        <v>0</v>
      </c>
      <c r="D31" s="103">
        <f>'01-FR-25 (Pág. 1)'!F30</f>
        <v>0</v>
      </c>
      <c r="E31" s="121">
        <f>'01-FR-25 (Pág. 1)'!G30</f>
        <v>0</v>
      </c>
      <c r="F31" s="104">
        <f>'01-FR-25 (Pág. 1)'!I30</f>
        <v>0</v>
      </c>
      <c r="G31" s="104">
        <f>'01-FR-25 (Pág. 1)'!J30</f>
        <v>0</v>
      </c>
      <c r="H31" s="110">
        <f>'01-FR-25 (Pág. 1)'!N30</f>
        <v>0</v>
      </c>
      <c r="I31" s="110">
        <f>'01-FR-25 (Pág. 1)'!O30</f>
        <v>0</v>
      </c>
      <c r="J31" s="69"/>
      <c r="K31" s="69"/>
      <c r="L31" s="70" t="str">
        <f t="shared" si="0"/>
        <v/>
      </c>
      <c r="M31" s="71"/>
      <c r="N31" s="69"/>
      <c r="O31" s="69"/>
      <c r="P31" s="70" t="str">
        <f t="shared" si="1"/>
        <v/>
      </c>
      <c r="Q31" s="71"/>
      <c r="R31" s="69"/>
      <c r="S31" s="69"/>
      <c r="T31" s="70" t="str">
        <f t="shared" si="2"/>
        <v/>
      </c>
      <c r="U31" s="71"/>
      <c r="V31" s="69"/>
      <c r="W31" s="69"/>
      <c r="X31" s="70" t="str">
        <f t="shared" si="3"/>
        <v/>
      </c>
      <c r="Y31" s="71"/>
      <c r="Z31" s="72"/>
    </row>
    <row r="32" spans="2:26" ht="39" customHeight="1">
      <c r="B32" s="106">
        <f>'01-FR-25 (Pág. 1)'!B31</f>
        <v>0</v>
      </c>
      <c r="C32" s="102">
        <f>'01-FR-25 (Pág. 1)'!C31</f>
        <v>0</v>
      </c>
      <c r="D32" s="103">
        <f>'01-FR-25 (Pág. 1)'!F31</f>
        <v>0</v>
      </c>
      <c r="E32" s="121">
        <f>'01-FR-25 (Pág. 1)'!G31</f>
        <v>0</v>
      </c>
      <c r="F32" s="104">
        <f>'01-FR-25 (Pág. 1)'!I31</f>
        <v>0</v>
      </c>
      <c r="G32" s="104">
        <f>'01-FR-25 (Pág. 1)'!J31</f>
        <v>0</v>
      </c>
      <c r="H32" s="110">
        <f>'01-FR-25 (Pág. 1)'!N31</f>
        <v>0</v>
      </c>
      <c r="I32" s="110">
        <f>'01-FR-25 (Pág. 1)'!O31</f>
        <v>0</v>
      </c>
      <c r="J32" s="69"/>
      <c r="K32" s="69"/>
      <c r="L32" s="70" t="str">
        <f t="shared" si="0"/>
        <v/>
      </c>
      <c r="M32" s="71"/>
      <c r="N32" s="69"/>
      <c r="O32" s="69"/>
      <c r="P32" s="70" t="str">
        <f t="shared" si="1"/>
        <v/>
      </c>
      <c r="Q32" s="71"/>
      <c r="R32" s="69"/>
      <c r="S32" s="69"/>
      <c r="T32" s="70" t="str">
        <f t="shared" si="2"/>
        <v/>
      </c>
      <c r="U32" s="71"/>
      <c r="V32" s="69"/>
      <c r="W32" s="69"/>
      <c r="X32" s="70" t="str">
        <f t="shared" si="3"/>
        <v/>
      </c>
      <c r="Y32" s="71"/>
      <c r="Z32" s="72"/>
    </row>
    <row r="33" spans="2:26" ht="39" customHeight="1">
      <c r="B33" s="106">
        <f>'01-FR-25 (Pág. 1)'!B32</f>
        <v>0</v>
      </c>
      <c r="C33" s="102">
        <f>'01-FR-25 (Pág. 1)'!C32</f>
        <v>0</v>
      </c>
      <c r="D33" s="103">
        <f>'01-FR-25 (Pág. 1)'!F32</f>
        <v>0</v>
      </c>
      <c r="E33" s="121">
        <f>'01-FR-25 (Pág. 1)'!G32</f>
        <v>0</v>
      </c>
      <c r="F33" s="104">
        <f>'01-FR-25 (Pág. 1)'!I32</f>
        <v>0</v>
      </c>
      <c r="G33" s="104">
        <f>'01-FR-25 (Pág. 1)'!J32</f>
        <v>0</v>
      </c>
      <c r="H33" s="110">
        <f>'01-FR-25 (Pág. 1)'!N32</f>
        <v>0</v>
      </c>
      <c r="I33" s="110">
        <f>'01-FR-25 (Pág. 1)'!O32</f>
        <v>0</v>
      </c>
      <c r="J33" s="69"/>
      <c r="K33" s="69"/>
      <c r="L33" s="70" t="str">
        <f t="shared" si="0"/>
        <v/>
      </c>
      <c r="M33" s="71"/>
      <c r="N33" s="69"/>
      <c r="O33" s="69"/>
      <c r="P33" s="70" t="str">
        <f t="shared" si="1"/>
        <v/>
      </c>
      <c r="Q33" s="71"/>
      <c r="R33" s="69"/>
      <c r="S33" s="69"/>
      <c r="T33" s="70" t="str">
        <f t="shared" si="2"/>
        <v/>
      </c>
      <c r="U33" s="71"/>
      <c r="V33" s="69"/>
      <c r="W33" s="69"/>
      <c r="X33" s="70" t="str">
        <f t="shared" si="3"/>
        <v/>
      </c>
      <c r="Y33" s="71"/>
      <c r="Z33" s="72"/>
    </row>
    <row r="34" spans="2:26" ht="39" customHeight="1">
      <c r="B34" s="106">
        <f>'01-FR-25 (Pág. 1)'!B33</f>
        <v>0</v>
      </c>
      <c r="C34" s="102">
        <f>'01-FR-25 (Pág. 1)'!C33</f>
        <v>0</v>
      </c>
      <c r="D34" s="103">
        <f>'01-FR-25 (Pág. 1)'!F33</f>
        <v>0</v>
      </c>
      <c r="E34" s="121">
        <f>'01-FR-25 (Pág. 1)'!G33</f>
        <v>0</v>
      </c>
      <c r="F34" s="104">
        <f>'01-FR-25 (Pág. 1)'!I33</f>
        <v>0</v>
      </c>
      <c r="G34" s="104">
        <f>'01-FR-25 (Pág. 1)'!J33</f>
        <v>0</v>
      </c>
      <c r="H34" s="110">
        <f>'01-FR-25 (Pág. 1)'!N33</f>
        <v>0</v>
      </c>
      <c r="I34" s="110">
        <f>'01-FR-25 (Pág. 1)'!O33</f>
        <v>0</v>
      </c>
      <c r="J34" s="69"/>
      <c r="K34" s="69"/>
      <c r="L34" s="70" t="str">
        <f t="shared" si="0"/>
        <v/>
      </c>
      <c r="M34" s="71"/>
      <c r="N34" s="69"/>
      <c r="O34" s="69"/>
      <c r="P34" s="70" t="str">
        <f t="shared" si="1"/>
        <v/>
      </c>
      <c r="Q34" s="71"/>
      <c r="R34" s="69"/>
      <c r="S34" s="69"/>
      <c r="T34" s="70" t="str">
        <f t="shared" si="2"/>
        <v/>
      </c>
      <c r="U34" s="71"/>
      <c r="V34" s="69"/>
      <c r="W34" s="69"/>
      <c r="X34" s="70" t="str">
        <f t="shared" si="3"/>
        <v/>
      </c>
      <c r="Y34" s="71"/>
      <c r="Z34" s="72"/>
    </row>
    <row r="35" spans="2:26" ht="39" customHeight="1">
      <c r="B35" s="106">
        <f>'01-FR-25 (Pág. 1)'!B34</f>
        <v>0</v>
      </c>
      <c r="C35" s="102">
        <f>'01-FR-25 (Pág. 1)'!C34</f>
        <v>0</v>
      </c>
      <c r="D35" s="103">
        <f>'01-FR-25 (Pág. 1)'!F34</f>
        <v>0</v>
      </c>
      <c r="E35" s="121">
        <f>'01-FR-25 (Pág. 1)'!G34</f>
        <v>0</v>
      </c>
      <c r="F35" s="104">
        <f>'01-FR-25 (Pág. 1)'!I34</f>
        <v>0</v>
      </c>
      <c r="G35" s="104">
        <f>'01-FR-25 (Pág. 1)'!J34</f>
        <v>0</v>
      </c>
      <c r="H35" s="110">
        <f>'01-FR-25 (Pág. 1)'!N34</f>
        <v>0</v>
      </c>
      <c r="I35" s="110">
        <f>'01-FR-25 (Pág. 1)'!O34</f>
        <v>0</v>
      </c>
      <c r="J35" s="69"/>
      <c r="K35" s="69"/>
      <c r="L35" s="70" t="str">
        <f t="shared" si="0"/>
        <v/>
      </c>
      <c r="M35" s="71"/>
      <c r="N35" s="69"/>
      <c r="O35" s="69"/>
      <c r="P35" s="70" t="str">
        <f t="shared" si="1"/>
        <v/>
      </c>
      <c r="Q35" s="71"/>
      <c r="R35" s="69"/>
      <c r="S35" s="69"/>
      <c r="T35" s="70" t="str">
        <f t="shared" si="2"/>
        <v/>
      </c>
      <c r="U35" s="71"/>
      <c r="V35" s="69"/>
      <c r="W35" s="69"/>
      <c r="X35" s="70" t="str">
        <f t="shared" si="3"/>
        <v/>
      </c>
      <c r="Y35" s="71"/>
      <c r="Z35" s="72"/>
    </row>
    <row r="36" spans="2:26" ht="39" customHeight="1">
      <c r="B36" s="106">
        <f>'01-FR-25 (Pág. 1)'!B35</f>
        <v>0</v>
      </c>
      <c r="C36" s="102">
        <f>'01-FR-25 (Pág. 1)'!C35</f>
        <v>0</v>
      </c>
      <c r="D36" s="103">
        <f>'01-FR-25 (Pág. 1)'!F35</f>
        <v>0</v>
      </c>
      <c r="E36" s="121">
        <f>'01-FR-25 (Pág. 1)'!G35</f>
        <v>0</v>
      </c>
      <c r="F36" s="104">
        <f>'01-FR-25 (Pág. 1)'!I35</f>
        <v>0</v>
      </c>
      <c r="G36" s="104">
        <f>'01-FR-25 (Pág. 1)'!J35</f>
        <v>0</v>
      </c>
      <c r="H36" s="110">
        <f>'01-FR-25 (Pág. 1)'!N35</f>
        <v>0</v>
      </c>
      <c r="I36" s="110">
        <f>'01-FR-25 (Pág. 1)'!O35</f>
        <v>0</v>
      </c>
      <c r="J36" s="69"/>
      <c r="K36" s="69"/>
      <c r="L36" s="70" t="str">
        <f t="shared" si="0"/>
        <v/>
      </c>
      <c r="M36" s="71"/>
      <c r="N36" s="69"/>
      <c r="O36" s="69"/>
      <c r="P36" s="70" t="str">
        <f t="shared" si="1"/>
        <v/>
      </c>
      <c r="Q36" s="71"/>
      <c r="R36" s="69"/>
      <c r="S36" s="69"/>
      <c r="T36" s="70" t="str">
        <f t="shared" si="2"/>
        <v/>
      </c>
      <c r="U36" s="71"/>
      <c r="V36" s="69"/>
      <c r="W36" s="69"/>
      <c r="X36" s="70" t="str">
        <f t="shared" si="3"/>
        <v/>
      </c>
      <c r="Y36" s="71"/>
      <c r="Z36" s="72"/>
    </row>
    <row r="37" spans="2:26" ht="39" customHeight="1">
      <c r="B37" s="106">
        <f>'01-FR-25 (Pág. 1)'!B36</f>
        <v>0</v>
      </c>
      <c r="C37" s="102">
        <f>'01-FR-25 (Pág. 1)'!C36</f>
        <v>0</v>
      </c>
      <c r="D37" s="103">
        <f>'01-FR-25 (Pág. 1)'!F36</f>
        <v>0</v>
      </c>
      <c r="E37" s="121">
        <f>'01-FR-25 (Pág. 1)'!G36</f>
        <v>0</v>
      </c>
      <c r="F37" s="104">
        <f>'01-FR-25 (Pág. 1)'!I36</f>
        <v>0</v>
      </c>
      <c r="G37" s="104">
        <f>'01-FR-25 (Pág. 1)'!J36</f>
        <v>0</v>
      </c>
      <c r="H37" s="110">
        <f>'01-FR-25 (Pág. 1)'!N36</f>
        <v>0</v>
      </c>
      <c r="I37" s="110">
        <f>'01-FR-25 (Pág. 1)'!O36</f>
        <v>0</v>
      </c>
      <c r="J37" s="69"/>
      <c r="K37" s="69"/>
      <c r="L37" s="70" t="str">
        <f t="shared" si="0"/>
        <v/>
      </c>
      <c r="M37" s="71"/>
      <c r="N37" s="69"/>
      <c r="O37" s="69"/>
      <c r="P37" s="70" t="str">
        <f t="shared" si="1"/>
        <v/>
      </c>
      <c r="Q37" s="71"/>
      <c r="R37" s="69"/>
      <c r="S37" s="69"/>
      <c r="T37" s="70" t="str">
        <f t="shared" si="2"/>
        <v/>
      </c>
      <c r="U37" s="71"/>
      <c r="V37" s="69"/>
      <c r="W37" s="69"/>
      <c r="X37" s="70" t="str">
        <f t="shared" si="3"/>
        <v/>
      </c>
      <c r="Y37" s="71"/>
      <c r="Z37" s="72"/>
    </row>
    <row r="38" spans="2:26" ht="39" customHeight="1">
      <c r="B38" s="106">
        <f>'01-FR-25 (Pág. 1)'!B37</f>
        <v>0</v>
      </c>
      <c r="C38" s="102">
        <f>'01-FR-25 (Pág. 1)'!C37</f>
        <v>0</v>
      </c>
      <c r="D38" s="103">
        <f>'01-FR-25 (Pág. 1)'!F37</f>
        <v>0</v>
      </c>
      <c r="E38" s="121">
        <f>'01-FR-25 (Pág. 1)'!G37</f>
        <v>0</v>
      </c>
      <c r="F38" s="104">
        <f>'01-FR-25 (Pág. 1)'!I37</f>
        <v>0</v>
      </c>
      <c r="G38" s="104">
        <f>'01-FR-25 (Pág. 1)'!J37</f>
        <v>0</v>
      </c>
      <c r="H38" s="110">
        <f>'01-FR-25 (Pág. 1)'!N37</f>
        <v>0</v>
      </c>
      <c r="I38" s="110">
        <f>'01-FR-25 (Pág. 1)'!O37</f>
        <v>0</v>
      </c>
      <c r="J38" s="69"/>
      <c r="K38" s="69"/>
      <c r="L38" s="70" t="str">
        <f t="shared" si="0"/>
        <v/>
      </c>
      <c r="M38" s="71"/>
      <c r="N38" s="69"/>
      <c r="O38" s="69"/>
      <c r="P38" s="70" t="str">
        <f t="shared" si="1"/>
        <v/>
      </c>
      <c r="Q38" s="71"/>
      <c r="R38" s="69"/>
      <c r="S38" s="69"/>
      <c r="T38" s="70" t="str">
        <f t="shared" si="2"/>
        <v/>
      </c>
      <c r="U38" s="71"/>
      <c r="V38" s="69"/>
      <c r="W38" s="69"/>
      <c r="X38" s="70" t="str">
        <f t="shared" si="3"/>
        <v/>
      </c>
      <c r="Y38" s="71"/>
      <c r="Z38" s="72"/>
    </row>
    <row r="39" spans="2:26" ht="39" customHeight="1">
      <c r="B39" s="106">
        <f>'01-FR-25 (Pág. 1)'!B38</f>
        <v>0</v>
      </c>
      <c r="C39" s="102">
        <f>'01-FR-25 (Pág. 1)'!C38</f>
        <v>0</v>
      </c>
      <c r="D39" s="103">
        <f>'01-FR-25 (Pág. 1)'!F38</f>
        <v>0</v>
      </c>
      <c r="E39" s="121">
        <f>'01-FR-25 (Pág. 1)'!G38</f>
        <v>0</v>
      </c>
      <c r="F39" s="104">
        <f>'01-FR-25 (Pág. 1)'!I38</f>
        <v>0</v>
      </c>
      <c r="G39" s="104">
        <f>'01-FR-25 (Pág. 1)'!J38</f>
        <v>0</v>
      </c>
      <c r="H39" s="110">
        <f>'01-FR-25 (Pág. 1)'!N38</f>
        <v>0</v>
      </c>
      <c r="I39" s="110">
        <f>'01-FR-25 (Pág. 1)'!O38</f>
        <v>0</v>
      </c>
      <c r="J39" s="69"/>
      <c r="K39" s="69"/>
      <c r="L39" s="70" t="str">
        <f t="shared" si="0"/>
        <v/>
      </c>
      <c r="M39" s="71"/>
      <c r="N39" s="69"/>
      <c r="O39" s="69"/>
      <c r="P39" s="70" t="str">
        <f t="shared" si="1"/>
        <v/>
      </c>
      <c r="Q39" s="71"/>
      <c r="R39" s="69"/>
      <c r="S39" s="69"/>
      <c r="T39" s="70" t="str">
        <f t="shared" si="2"/>
        <v/>
      </c>
      <c r="U39" s="71"/>
      <c r="V39" s="69"/>
      <c r="W39" s="69"/>
      <c r="X39" s="70" t="str">
        <f t="shared" si="3"/>
        <v/>
      </c>
      <c r="Y39" s="71"/>
      <c r="Z39" s="72"/>
    </row>
    <row r="40" spans="2:26" ht="39" customHeight="1">
      <c r="B40" s="106">
        <f>'01-FR-25 (Pág. 1)'!B39</f>
        <v>0</v>
      </c>
      <c r="C40" s="102">
        <f>'01-FR-25 (Pág. 1)'!C39</f>
        <v>0</v>
      </c>
      <c r="D40" s="103">
        <f>'01-FR-25 (Pág. 1)'!F39</f>
        <v>0</v>
      </c>
      <c r="E40" s="121">
        <f>'01-FR-25 (Pág. 1)'!G39</f>
        <v>0</v>
      </c>
      <c r="F40" s="104">
        <f>'01-FR-25 (Pág. 1)'!I39</f>
        <v>0</v>
      </c>
      <c r="G40" s="104">
        <f>'01-FR-25 (Pág. 1)'!J39</f>
        <v>0</v>
      </c>
      <c r="H40" s="110">
        <f>'01-FR-25 (Pág. 1)'!N39</f>
        <v>0</v>
      </c>
      <c r="I40" s="110">
        <f>'01-FR-25 (Pág. 1)'!O39</f>
        <v>0</v>
      </c>
      <c r="J40" s="69"/>
      <c r="K40" s="69"/>
      <c r="L40" s="70" t="str">
        <f t="shared" si="0"/>
        <v/>
      </c>
      <c r="M40" s="71"/>
      <c r="N40" s="69"/>
      <c r="O40" s="69"/>
      <c r="P40" s="70" t="str">
        <f t="shared" si="1"/>
        <v/>
      </c>
      <c r="Q40" s="71"/>
      <c r="R40" s="69"/>
      <c r="S40" s="69"/>
      <c r="T40" s="70" t="str">
        <f t="shared" si="2"/>
        <v/>
      </c>
      <c r="U40" s="71"/>
      <c r="V40" s="69"/>
      <c r="W40" s="69"/>
      <c r="X40" s="70" t="str">
        <f t="shared" si="3"/>
        <v/>
      </c>
      <c r="Y40" s="71"/>
      <c r="Z40" s="72"/>
    </row>
    <row r="41" spans="2:26" ht="39" customHeight="1">
      <c r="B41" s="106">
        <f>'01-FR-25 (Pág. 1)'!B40</f>
        <v>0</v>
      </c>
      <c r="C41" s="102">
        <f>'01-FR-25 (Pág. 1)'!C40</f>
        <v>0</v>
      </c>
      <c r="D41" s="103">
        <f>'01-FR-25 (Pág. 1)'!F40</f>
        <v>0</v>
      </c>
      <c r="E41" s="121">
        <f>'01-FR-25 (Pág. 1)'!G40</f>
        <v>0</v>
      </c>
      <c r="F41" s="104">
        <f>'01-FR-25 (Pág. 1)'!I40</f>
        <v>0</v>
      </c>
      <c r="G41" s="104">
        <f>'01-FR-25 (Pág. 1)'!J40</f>
        <v>0</v>
      </c>
      <c r="H41" s="110">
        <f>'01-FR-25 (Pág. 1)'!N40</f>
        <v>0</v>
      </c>
      <c r="I41" s="110">
        <f>'01-FR-25 (Pág. 1)'!O40</f>
        <v>0</v>
      </c>
      <c r="J41" s="69"/>
      <c r="K41" s="69"/>
      <c r="L41" s="70" t="str">
        <f t="shared" ref="L41:L104" si="4">IF(J41="","",K41/J41)</f>
        <v/>
      </c>
      <c r="M41" s="71"/>
      <c r="N41" s="69"/>
      <c r="O41" s="69"/>
      <c r="P41" s="70" t="str">
        <f t="shared" ref="P41:P104" si="5">IF(N41="","",O41/N41)</f>
        <v/>
      </c>
      <c r="Q41" s="71"/>
      <c r="R41" s="69"/>
      <c r="S41" s="69"/>
      <c r="T41" s="70" t="str">
        <f t="shared" ref="T41:T104" si="6">IF(R41="","",S41/R41)</f>
        <v/>
      </c>
      <c r="U41" s="71"/>
      <c r="V41" s="69"/>
      <c r="W41" s="69"/>
      <c r="X41" s="70" t="str">
        <f t="shared" ref="X41:X104" si="7">IF(V41="","",W41/V41)</f>
        <v/>
      </c>
      <c r="Y41" s="71"/>
      <c r="Z41" s="72"/>
    </row>
    <row r="42" spans="2:26" ht="39" customHeight="1">
      <c r="B42" s="106">
        <f>'01-FR-25 (Pág. 1)'!B41</f>
        <v>0</v>
      </c>
      <c r="C42" s="102">
        <f>'01-FR-25 (Pág. 1)'!C41</f>
        <v>0</v>
      </c>
      <c r="D42" s="103">
        <f>'01-FR-25 (Pág. 1)'!F41</f>
        <v>0</v>
      </c>
      <c r="E42" s="121">
        <f>'01-FR-25 (Pág. 1)'!G41</f>
        <v>0</v>
      </c>
      <c r="F42" s="104">
        <f>'01-FR-25 (Pág. 1)'!I41</f>
        <v>0</v>
      </c>
      <c r="G42" s="104">
        <f>'01-FR-25 (Pág. 1)'!J41</f>
        <v>0</v>
      </c>
      <c r="H42" s="110">
        <f>'01-FR-25 (Pág. 1)'!N41</f>
        <v>0</v>
      </c>
      <c r="I42" s="110">
        <f>'01-FR-25 (Pág. 1)'!O41</f>
        <v>0</v>
      </c>
      <c r="J42" s="69"/>
      <c r="K42" s="69"/>
      <c r="L42" s="70" t="str">
        <f t="shared" si="4"/>
        <v/>
      </c>
      <c r="M42" s="71"/>
      <c r="N42" s="69"/>
      <c r="O42" s="69"/>
      <c r="P42" s="70" t="str">
        <f t="shared" si="5"/>
        <v/>
      </c>
      <c r="Q42" s="71"/>
      <c r="R42" s="69"/>
      <c r="S42" s="69"/>
      <c r="T42" s="70" t="str">
        <f t="shared" si="6"/>
        <v/>
      </c>
      <c r="U42" s="71"/>
      <c r="V42" s="69"/>
      <c r="W42" s="69"/>
      <c r="X42" s="70" t="str">
        <f t="shared" si="7"/>
        <v/>
      </c>
      <c r="Y42" s="71"/>
      <c r="Z42" s="72"/>
    </row>
    <row r="43" spans="2:26" ht="39" customHeight="1">
      <c r="B43" s="106">
        <f>'01-FR-25 (Pág. 1)'!B42</f>
        <v>0</v>
      </c>
      <c r="C43" s="107">
        <f>'01-FR-25 (Pág. 1)'!C42</f>
        <v>0</v>
      </c>
      <c r="D43" s="108">
        <f>'01-FR-25 (Pág. 1)'!F42</f>
        <v>0</v>
      </c>
      <c r="E43" s="121">
        <f>'01-FR-25 (Pág. 1)'!G42</f>
        <v>0</v>
      </c>
      <c r="F43" s="109">
        <f>'01-FR-25 (Pág. 1)'!I42</f>
        <v>0</v>
      </c>
      <c r="G43" s="109">
        <f>'01-FR-25 (Pág. 1)'!J42</f>
        <v>0</v>
      </c>
      <c r="H43" s="110">
        <f>'01-FR-25 (Pág. 1)'!N42</f>
        <v>0</v>
      </c>
      <c r="I43" s="110">
        <f>'01-FR-25 (Pág. 1)'!O42</f>
        <v>0</v>
      </c>
      <c r="J43" s="69"/>
      <c r="K43" s="69"/>
      <c r="L43" s="70" t="str">
        <f t="shared" si="4"/>
        <v/>
      </c>
      <c r="M43" s="71"/>
      <c r="N43" s="69"/>
      <c r="O43" s="69"/>
      <c r="P43" s="70" t="str">
        <f t="shared" si="5"/>
        <v/>
      </c>
      <c r="Q43" s="71"/>
      <c r="R43" s="69"/>
      <c r="S43" s="69"/>
      <c r="T43" s="70" t="str">
        <f t="shared" si="6"/>
        <v/>
      </c>
      <c r="U43" s="71"/>
      <c r="V43" s="69"/>
      <c r="W43" s="69"/>
      <c r="X43" s="70" t="str">
        <f t="shared" si="7"/>
        <v/>
      </c>
      <c r="Y43" s="71"/>
      <c r="Z43" s="72"/>
    </row>
    <row r="44" spans="2:26" ht="39" customHeight="1">
      <c r="B44" s="106">
        <f>'01-FR-25 (Pág. 1)'!B43</f>
        <v>0</v>
      </c>
      <c r="C44" s="107">
        <f>'01-FR-25 (Pág. 1)'!C43</f>
        <v>0</v>
      </c>
      <c r="D44" s="108">
        <f>'01-FR-25 (Pág. 1)'!F43</f>
        <v>0</v>
      </c>
      <c r="E44" s="121">
        <f>'01-FR-25 (Pág. 1)'!G43</f>
        <v>0</v>
      </c>
      <c r="F44" s="109">
        <f>'01-FR-25 (Pág. 1)'!I43</f>
        <v>0</v>
      </c>
      <c r="G44" s="109">
        <f>'01-FR-25 (Pág. 1)'!J43</f>
        <v>0</v>
      </c>
      <c r="H44" s="110">
        <f>'01-FR-25 (Pág. 1)'!N43</f>
        <v>0</v>
      </c>
      <c r="I44" s="110">
        <f>'01-FR-25 (Pág. 1)'!O43</f>
        <v>0</v>
      </c>
      <c r="J44" s="69"/>
      <c r="K44" s="69"/>
      <c r="L44" s="70" t="str">
        <f t="shared" si="4"/>
        <v/>
      </c>
      <c r="M44" s="71"/>
      <c r="N44" s="69"/>
      <c r="O44" s="69"/>
      <c r="P44" s="70" t="str">
        <f t="shared" si="5"/>
        <v/>
      </c>
      <c r="Q44" s="71"/>
      <c r="R44" s="69"/>
      <c r="S44" s="69"/>
      <c r="T44" s="70" t="str">
        <f t="shared" si="6"/>
        <v/>
      </c>
      <c r="U44" s="71"/>
      <c r="V44" s="69"/>
      <c r="W44" s="69"/>
      <c r="X44" s="70" t="str">
        <f t="shared" si="7"/>
        <v/>
      </c>
      <c r="Y44" s="71"/>
      <c r="Z44" s="72"/>
    </row>
    <row r="45" spans="2:26" ht="39" customHeight="1">
      <c r="B45" s="106">
        <f>'01-FR-25 (Pág. 1)'!B44</f>
        <v>0</v>
      </c>
      <c r="C45" s="107">
        <f>'01-FR-25 (Pág. 1)'!C44</f>
        <v>0</v>
      </c>
      <c r="D45" s="108">
        <f>'01-FR-25 (Pág. 1)'!F44</f>
        <v>0</v>
      </c>
      <c r="E45" s="121">
        <f>'01-FR-25 (Pág. 1)'!G44</f>
        <v>0</v>
      </c>
      <c r="F45" s="109">
        <f>'01-FR-25 (Pág. 1)'!I44</f>
        <v>0</v>
      </c>
      <c r="G45" s="109">
        <f>'01-FR-25 (Pág. 1)'!J44</f>
        <v>0</v>
      </c>
      <c r="H45" s="110">
        <f>'01-FR-25 (Pág. 1)'!N44</f>
        <v>0</v>
      </c>
      <c r="I45" s="110">
        <f>'01-FR-25 (Pág. 1)'!O44</f>
        <v>0</v>
      </c>
      <c r="J45" s="69"/>
      <c r="K45" s="69"/>
      <c r="L45" s="70" t="str">
        <f t="shared" si="4"/>
        <v/>
      </c>
      <c r="M45" s="71"/>
      <c r="N45" s="69"/>
      <c r="O45" s="69"/>
      <c r="P45" s="70" t="str">
        <f t="shared" si="5"/>
        <v/>
      </c>
      <c r="Q45" s="71"/>
      <c r="R45" s="69"/>
      <c r="S45" s="69"/>
      <c r="T45" s="70" t="str">
        <f t="shared" si="6"/>
        <v/>
      </c>
      <c r="U45" s="71"/>
      <c r="V45" s="69"/>
      <c r="W45" s="69"/>
      <c r="X45" s="70" t="str">
        <f t="shared" si="7"/>
        <v/>
      </c>
      <c r="Y45" s="71"/>
      <c r="Z45" s="72"/>
    </row>
    <row r="46" spans="2:26" ht="39" customHeight="1">
      <c r="B46" s="106">
        <f>'01-FR-25 (Pág. 1)'!B45</f>
        <v>0</v>
      </c>
      <c r="C46" s="107">
        <f>'01-FR-25 (Pág. 1)'!C45</f>
        <v>0</v>
      </c>
      <c r="D46" s="108">
        <f>'01-FR-25 (Pág. 1)'!F45</f>
        <v>0</v>
      </c>
      <c r="E46" s="121">
        <f>'01-FR-25 (Pág. 1)'!G45</f>
        <v>0</v>
      </c>
      <c r="F46" s="109">
        <f>'01-FR-25 (Pág. 1)'!I45</f>
        <v>0</v>
      </c>
      <c r="G46" s="109">
        <f>'01-FR-25 (Pág. 1)'!J45</f>
        <v>0</v>
      </c>
      <c r="H46" s="110">
        <f>'01-FR-25 (Pág. 1)'!N45</f>
        <v>0</v>
      </c>
      <c r="I46" s="110">
        <f>'01-FR-25 (Pág. 1)'!O45</f>
        <v>0</v>
      </c>
      <c r="J46" s="69"/>
      <c r="K46" s="69"/>
      <c r="L46" s="70" t="str">
        <f t="shared" si="4"/>
        <v/>
      </c>
      <c r="M46" s="71"/>
      <c r="N46" s="69"/>
      <c r="O46" s="69"/>
      <c r="P46" s="70" t="str">
        <f t="shared" si="5"/>
        <v/>
      </c>
      <c r="Q46" s="71"/>
      <c r="R46" s="69"/>
      <c r="S46" s="69"/>
      <c r="T46" s="70" t="str">
        <f t="shared" si="6"/>
        <v/>
      </c>
      <c r="U46" s="71"/>
      <c r="V46" s="69"/>
      <c r="W46" s="69"/>
      <c r="X46" s="70" t="str">
        <f t="shared" si="7"/>
        <v/>
      </c>
      <c r="Y46" s="71"/>
      <c r="Z46" s="72"/>
    </row>
    <row r="47" spans="2:26" ht="39" customHeight="1">
      <c r="B47" s="106">
        <f>'01-FR-25 (Pág. 1)'!B46</f>
        <v>0</v>
      </c>
      <c r="C47" s="107">
        <f>'01-FR-25 (Pág. 1)'!C46</f>
        <v>0</v>
      </c>
      <c r="D47" s="108">
        <f>'01-FR-25 (Pág. 1)'!F46</f>
        <v>0</v>
      </c>
      <c r="E47" s="121">
        <f>'01-FR-25 (Pág. 1)'!G46</f>
        <v>0</v>
      </c>
      <c r="F47" s="109">
        <f>'01-FR-25 (Pág. 1)'!I46</f>
        <v>0</v>
      </c>
      <c r="G47" s="109">
        <f>'01-FR-25 (Pág. 1)'!J46</f>
        <v>0</v>
      </c>
      <c r="H47" s="110">
        <f>'01-FR-25 (Pág. 1)'!N46</f>
        <v>0</v>
      </c>
      <c r="I47" s="110">
        <f>'01-FR-25 (Pág. 1)'!O46</f>
        <v>0</v>
      </c>
      <c r="J47" s="69"/>
      <c r="K47" s="69"/>
      <c r="L47" s="70" t="str">
        <f t="shared" si="4"/>
        <v/>
      </c>
      <c r="M47" s="71"/>
      <c r="N47" s="69"/>
      <c r="O47" s="69"/>
      <c r="P47" s="70" t="str">
        <f t="shared" si="5"/>
        <v/>
      </c>
      <c r="Q47" s="71"/>
      <c r="R47" s="69"/>
      <c r="S47" s="69"/>
      <c r="T47" s="70" t="str">
        <f t="shared" si="6"/>
        <v/>
      </c>
      <c r="U47" s="71"/>
      <c r="V47" s="69"/>
      <c r="W47" s="69"/>
      <c r="X47" s="70" t="str">
        <f t="shared" si="7"/>
        <v/>
      </c>
      <c r="Y47" s="71"/>
      <c r="Z47" s="72"/>
    </row>
    <row r="48" spans="2:26" ht="39" customHeight="1">
      <c r="B48" s="106">
        <f>'01-FR-25 (Pág. 1)'!B47</f>
        <v>0</v>
      </c>
      <c r="C48" s="107">
        <f>'01-FR-25 (Pág. 1)'!C47</f>
        <v>0</v>
      </c>
      <c r="D48" s="108">
        <f>'01-FR-25 (Pág. 1)'!F47</f>
        <v>0</v>
      </c>
      <c r="E48" s="121">
        <f>'01-FR-25 (Pág. 1)'!G47</f>
        <v>0</v>
      </c>
      <c r="F48" s="109">
        <f>'01-FR-25 (Pág. 1)'!I47</f>
        <v>0</v>
      </c>
      <c r="G48" s="109">
        <f>'01-FR-25 (Pág. 1)'!J47</f>
        <v>0</v>
      </c>
      <c r="H48" s="110">
        <f>'01-FR-25 (Pág. 1)'!N47</f>
        <v>0</v>
      </c>
      <c r="I48" s="110">
        <f>'01-FR-25 (Pág. 1)'!O47</f>
        <v>0</v>
      </c>
      <c r="J48" s="69"/>
      <c r="K48" s="69"/>
      <c r="L48" s="70" t="str">
        <f t="shared" si="4"/>
        <v/>
      </c>
      <c r="M48" s="71"/>
      <c r="N48" s="69"/>
      <c r="O48" s="69"/>
      <c r="P48" s="70" t="str">
        <f t="shared" si="5"/>
        <v/>
      </c>
      <c r="Q48" s="71"/>
      <c r="R48" s="69"/>
      <c r="S48" s="69"/>
      <c r="T48" s="70" t="str">
        <f t="shared" si="6"/>
        <v/>
      </c>
      <c r="U48" s="71"/>
      <c r="V48" s="69"/>
      <c r="W48" s="69"/>
      <c r="X48" s="70" t="str">
        <f t="shared" si="7"/>
        <v/>
      </c>
      <c r="Y48" s="71"/>
      <c r="Z48" s="72"/>
    </row>
    <row r="49" spans="2:26" ht="39" customHeight="1">
      <c r="B49" s="106">
        <f>'01-FR-25 (Pág. 1)'!B48</f>
        <v>0</v>
      </c>
      <c r="C49" s="107">
        <f>'01-FR-25 (Pág. 1)'!C48</f>
        <v>0</v>
      </c>
      <c r="D49" s="108">
        <f>'01-FR-25 (Pág. 1)'!F48</f>
        <v>0</v>
      </c>
      <c r="E49" s="121">
        <f>'01-FR-25 (Pág. 1)'!G48</f>
        <v>0</v>
      </c>
      <c r="F49" s="109">
        <f>'01-FR-25 (Pág. 1)'!I48</f>
        <v>0</v>
      </c>
      <c r="G49" s="109">
        <f>'01-FR-25 (Pág. 1)'!J48</f>
        <v>0</v>
      </c>
      <c r="H49" s="110">
        <f>'01-FR-25 (Pág. 1)'!N48</f>
        <v>0</v>
      </c>
      <c r="I49" s="110">
        <f>'01-FR-25 (Pág. 1)'!O48</f>
        <v>0</v>
      </c>
      <c r="J49" s="69"/>
      <c r="K49" s="69"/>
      <c r="L49" s="70" t="str">
        <f t="shared" si="4"/>
        <v/>
      </c>
      <c r="M49" s="71"/>
      <c r="N49" s="69"/>
      <c r="O49" s="69"/>
      <c r="P49" s="70" t="str">
        <f t="shared" si="5"/>
        <v/>
      </c>
      <c r="Q49" s="71"/>
      <c r="R49" s="69"/>
      <c r="S49" s="69"/>
      <c r="T49" s="70" t="str">
        <f t="shared" si="6"/>
        <v/>
      </c>
      <c r="U49" s="71"/>
      <c r="V49" s="69"/>
      <c r="W49" s="69"/>
      <c r="X49" s="70" t="str">
        <f t="shared" si="7"/>
        <v/>
      </c>
      <c r="Y49" s="71"/>
      <c r="Z49" s="72"/>
    </row>
    <row r="50" spans="2:26" ht="39" customHeight="1">
      <c r="B50" s="106">
        <f>'01-FR-25 (Pág. 1)'!B49</f>
        <v>0</v>
      </c>
      <c r="C50" s="107">
        <f>'01-FR-25 (Pág. 1)'!C49</f>
        <v>0</v>
      </c>
      <c r="D50" s="108">
        <f>'01-FR-25 (Pág. 1)'!F49</f>
        <v>0</v>
      </c>
      <c r="E50" s="121">
        <f>'01-FR-25 (Pág. 1)'!G49</f>
        <v>0</v>
      </c>
      <c r="F50" s="109">
        <f>'01-FR-25 (Pág. 1)'!I49</f>
        <v>0</v>
      </c>
      <c r="G50" s="109">
        <f>'01-FR-25 (Pág. 1)'!J49</f>
        <v>0</v>
      </c>
      <c r="H50" s="110">
        <f>'01-FR-25 (Pág. 1)'!N49</f>
        <v>0</v>
      </c>
      <c r="I50" s="110">
        <f>'01-FR-25 (Pág. 1)'!O49</f>
        <v>0</v>
      </c>
      <c r="J50" s="69"/>
      <c r="K50" s="69"/>
      <c r="L50" s="70" t="str">
        <f t="shared" si="4"/>
        <v/>
      </c>
      <c r="M50" s="71"/>
      <c r="N50" s="69"/>
      <c r="O50" s="69"/>
      <c r="P50" s="70" t="str">
        <f t="shared" si="5"/>
        <v/>
      </c>
      <c r="Q50" s="71"/>
      <c r="R50" s="69"/>
      <c r="S50" s="69"/>
      <c r="T50" s="70" t="str">
        <f t="shared" si="6"/>
        <v/>
      </c>
      <c r="U50" s="71"/>
      <c r="V50" s="69"/>
      <c r="W50" s="69"/>
      <c r="X50" s="70" t="str">
        <f t="shared" si="7"/>
        <v/>
      </c>
      <c r="Y50" s="71"/>
      <c r="Z50" s="72"/>
    </row>
    <row r="51" spans="2:26" ht="39" customHeight="1">
      <c r="B51" s="106">
        <f>'01-FR-25 (Pág. 1)'!B50</f>
        <v>0</v>
      </c>
      <c r="C51" s="107">
        <f>'01-FR-25 (Pág. 1)'!C50</f>
        <v>0</v>
      </c>
      <c r="D51" s="108">
        <f>'01-FR-25 (Pág. 1)'!F50</f>
        <v>0</v>
      </c>
      <c r="E51" s="121">
        <f>'01-FR-25 (Pág. 1)'!G50</f>
        <v>0</v>
      </c>
      <c r="F51" s="109">
        <f>'01-FR-25 (Pág. 1)'!I50</f>
        <v>0</v>
      </c>
      <c r="G51" s="109">
        <f>'01-FR-25 (Pág. 1)'!J50</f>
        <v>0</v>
      </c>
      <c r="H51" s="110">
        <f>'01-FR-25 (Pág. 1)'!N50</f>
        <v>0</v>
      </c>
      <c r="I51" s="110">
        <f>'01-FR-25 (Pág. 1)'!O50</f>
        <v>0</v>
      </c>
      <c r="J51" s="69"/>
      <c r="K51" s="69"/>
      <c r="L51" s="70" t="str">
        <f t="shared" si="4"/>
        <v/>
      </c>
      <c r="M51" s="71"/>
      <c r="N51" s="69"/>
      <c r="O51" s="69"/>
      <c r="P51" s="70" t="str">
        <f t="shared" si="5"/>
        <v/>
      </c>
      <c r="Q51" s="71"/>
      <c r="R51" s="69"/>
      <c r="S51" s="69"/>
      <c r="T51" s="70" t="str">
        <f t="shared" si="6"/>
        <v/>
      </c>
      <c r="U51" s="71"/>
      <c r="V51" s="69"/>
      <c r="W51" s="69"/>
      <c r="X51" s="70" t="str">
        <f t="shared" si="7"/>
        <v/>
      </c>
      <c r="Y51" s="71"/>
      <c r="Z51" s="72"/>
    </row>
    <row r="52" spans="2:26" ht="39" customHeight="1">
      <c r="B52" s="106">
        <f>'01-FR-25 (Pág. 1)'!B51</f>
        <v>0</v>
      </c>
      <c r="C52" s="107">
        <f>'01-FR-25 (Pág. 1)'!C51</f>
        <v>0</v>
      </c>
      <c r="D52" s="108">
        <f>'01-FR-25 (Pág. 1)'!F51</f>
        <v>0</v>
      </c>
      <c r="E52" s="121">
        <f>'01-FR-25 (Pág. 1)'!G51</f>
        <v>0</v>
      </c>
      <c r="F52" s="109">
        <f>'01-FR-25 (Pág. 1)'!I51</f>
        <v>0</v>
      </c>
      <c r="G52" s="109">
        <f>'01-FR-25 (Pág. 1)'!J51</f>
        <v>0</v>
      </c>
      <c r="H52" s="110">
        <f>'01-FR-25 (Pág. 1)'!N51</f>
        <v>0</v>
      </c>
      <c r="I52" s="110">
        <f>'01-FR-25 (Pág. 1)'!O51</f>
        <v>0</v>
      </c>
      <c r="J52" s="69"/>
      <c r="K52" s="69"/>
      <c r="L52" s="70" t="str">
        <f t="shared" si="4"/>
        <v/>
      </c>
      <c r="M52" s="71"/>
      <c r="N52" s="69"/>
      <c r="O52" s="69"/>
      <c r="P52" s="70" t="str">
        <f t="shared" si="5"/>
        <v/>
      </c>
      <c r="Q52" s="71"/>
      <c r="R52" s="69"/>
      <c r="S52" s="69"/>
      <c r="T52" s="70" t="str">
        <f t="shared" si="6"/>
        <v/>
      </c>
      <c r="U52" s="71"/>
      <c r="V52" s="69"/>
      <c r="W52" s="69"/>
      <c r="X52" s="70" t="str">
        <f t="shared" si="7"/>
        <v/>
      </c>
      <c r="Y52" s="71"/>
      <c r="Z52" s="72"/>
    </row>
    <row r="53" spans="2:26" ht="39" customHeight="1">
      <c r="B53" s="106">
        <f>'01-FR-25 (Pág. 1)'!B52</f>
        <v>0</v>
      </c>
      <c r="C53" s="107">
        <f>'01-FR-25 (Pág. 1)'!C52</f>
        <v>0</v>
      </c>
      <c r="D53" s="108">
        <f>'01-FR-25 (Pág. 1)'!F52</f>
        <v>0</v>
      </c>
      <c r="E53" s="121">
        <f>'01-FR-25 (Pág. 1)'!G52</f>
        <v>0</v>
      </c>
      <c r="F53" s="109">
        <f>'01-FR-25 (Pág. 1)'!I52</f>
        <v>0</v>
      </c>
      <c r="G53" s="109">
        <f>'01-FR-25 (Pág. 1)'!J52</f>
        <v>0</v>
      </c>
      <c r="H53" s="110">
        <f>'01-FR-25 (Pág. 1)'!N52</f>
        <v>0</v>
      </c>
      <c r="I53" s="110">
        <f>'01-FR-25 (Pág. 1)'!O52</f>
        <v>0</v>
      </c>
      <c r="J53" s="69"/>
      <c r="K53" s="69"/>
      <c r="L53" s="70" t="str">
        <f t="shared" si="4"/>
        <v/>
      </c>
      <c r="M53" s="71"/>
      <c r="N53" s="69"/>
      <c r="O53" s="69"/>
      <c r="P53" s="70" t="str">
        <f t="shared" si="5"/>
        <v/>
      </c>
      <c r="Q53" s="71"/>
      <c r="R53" s="69"/>
      <c r="S53" s="69"/>
      <c r="T53" s="70" t="str">
        <f t="shared" si="6"/>
        <v/>
      </c>
      <c r="U53" s="71"/>
      <c r="V53" s="69"/>
      <c r="W53" s="69"/>
      <c r="X53" s="70" t="str">
        <f t="shared" si="7"/>
        <v/>
      </c>
      <c r="Y53" s="71"/>
      <c r="Z53" s="72"/>
    </row>
    <row r="54" spans="2:26" ht="39" customHeight="1">
      <c r="B54" s="106">
        <f>'01-FR-25 (Pág. 1)'!B53</f>
        <v>0</v>
      </c>
      <c r="C54" s="107">
        <f>'01-FR-25 (Pág. 1)'!C53</f>
        <v>0</v>
      </c>
      <c r="D54" s="108">
        <f>'01-FR-25 (Pág. 1)'!F53</f>
        <v>0</v>
      </c>
      <c r="E54" s="121">
        <f>'01-FR-25 (Pág. 1)'!G53</f>
        <v>0</v>
      </c>
      <c r="F54" s="109">
        <f>'01-FR-25 (Pág. 1)'!I53</f>
        <v>0</v>
      </c>
      <c r="G54" s="109">
        <f>'01-FR-25 (Pág. 1)'!J53</f>
        <v>0</v>
      </c>
      <c r="H54" s="110">
        <f>'01-FR-25 (Pág. 1)'!N53</f>
        <v>0</v>
      </c>
      <c r="I54" s="110">
        <f>'01-FR-25 (Pág. 1)'!O53</f>
        <v>0</v>
      </c>
      <c r="J54" s="69"/>
      <c r="K54" s="69"/>
      <c r="L54" s="70" t="str">
        <f t="shared" si="4"/>
        <v/>
      </c>
      <c r="M54" s="71"/>
      <c r="N54" s="69"/>
      <c r="O54" s="69"/>
      <c r="P54" s="70" t="str">
        <f t="shared" si="5"/>
        <v/>
      </c>
      <c r="Q54" s="71"/>
      <c r="R54" s="69"/>
      <c r="S54" s="69"/>
      <c r="T54" s="70" t="str">
        <f t="shared" si="6"/>
        <v/>
      </c>
      <c r="U54" s="71"/>
      <c r="V54" s="69"/>
      <c r="W54" s="69"/>
      <c r="X54" s="70" t="str">
        <f t="shared" si="7"/>
        <v/>
      </c>
      <c r="Y54" s="71"/>
      <c r="Z54" s="72"/>
    </row>
    <row r="55" spans="2:26" ht="39" customHeight="1">
      <c r="B55" s="106">
        <f>'01-FR-25 (Pág. 1)'!B54</f>
        <v>0</v>
      </c>
      <c r="C55" s="107">
        <f>'01-FR-25 (Pág. 1)'!C54</f>
        <v>0</v>
      </c>
      <c r="D55" s="108">
        <f>'01-FR-25 (Pág. 1)'!F54</f>
        <v>0</v>
      </c>
      <c r="E55" s="121">
        <f>'01-FR-25 (Pág. 1)'!G54</f>
        <v>0</v>
      </c>
      <c r="F55" s="109">
        <f>'01-FR-25 (Pág. 1)'!I54</f>
        <v>0</v>
      </c>
      <c r="G55" s="109">
        <f>'01-FR-25 (Pág. 1)'!J54</f>
        <v>0</v>
      </c>
      <c r="H55" s="110">
        <f>'01-FR-25 (Pág. 1)'!N54</f>
        <v>0</v>
      </c>
      <c r="I55" s="110">
        <f>'01-FR-25 (Pág. 1)'!O54</f>
        <v>0</v>
      </c>
      <c r="J55" s="69"/>
      <c r="K55" s="69"/>
      <c r="L55" s="70" t="str">
        <f t="shared" si="4"/>
        <v/>
      </c>
      <c r="M55" s="71"/>
      <c r="N55" s="69"/>
      <c r="O55" s="69"/>
      <c r="P55" s="70" t="str">
        <f t="shared" si="5"/>
        <v/>
      </c>
      <c r="Q55" s="71"/>
      <c r="R55" s="69"/>
      <c r="S55" s="69"/>
      <c r="T55" s="70" t="str">
        <f t="shared" si="6"/>
        <v/>
      </c>
      <c r="U55" s="71"/>
      <c r="V55" s="69"/>
      <c r="W55" s="69"/>
      <c r="X55" s="70" t="str">
        <f t="shared" si="7"/>
        <v/>
      </c>
      <c r="Y55" s="71"/>
      <c r="Z55" s="72"/>
    </row>
    <row r="56" spans="2:26" ht="39" customHeight="1">
      <c r="B56" s="106">
        <f>'01-FR-25 (Pág. 1)'!B55</f>
        <v>0</v>
      </c>
      <c r="C56" s="107">
        <f>'01-FR-25 (Pág. 1)'!C55</f>
        <v>0</v>
      </c>
      <c r="D56" s="108">
        <f>'01-FR-25 (Pág. 1)'!F55</f>
        <v>0</v>
      </c>
      <c r="E56" s="121">
        <f>'01-FR-25 (Pág. 1)'!G55</f>
        <v>0</v>
      </c>
      <c r="F56" s="109">
        <f>'01-FR-25 (Pág. 1)'!I55</f>
        <v>0</v>
      </c>
      <c r="G56" s="109">
        <f>'01-FR-25 (Pág. 1)'!J55</f>
        <v>0</v>
      </c>
      <c r="H56" s="110">
        <f>'01-FR-25 (Pág. 1)'!N55</f>
        <v>0</v>
      </c>
      <c r="I56" s="110">
        <f>'01-FR-25 (Pág. 1)'!O55</f>
        <v>0</v>
      </c>
      <c r="J56" s="69"/>
      <c r="K56" s="69"/>
      <c r="L56" s="70" t="str">
        <f t="shared" si="4"/>
        <v/>
      </c>
      <c r="M56" s="71"/>
      <c r="N56" s="69"/>
      <c r="O56" s="69"/>
      <c r="P56" s="70" t="str">
        <f t="shared" si="5"/>
        <v/>
      </c>
      <c r="Q56" s="71"/>
      <c r="R56" s="69"/>
      <c r="S56" s="69"/>
      <c r="T56" s="70" t="str">
        <f t="shared" si="6"/>
        <v/>
      </c>
      <c r="U56" s="71"/>
      <c r="V56" s="69"/>
      <c r="W56" s="69"/>
      <c r="X56" s="70" t="str">
        <f t="shared" si="7"/>
        <v/>
      </c>
      <c r="Y56" s="71"/>
      <c r="Z56" s="72"/>
    </row>
    <row r="57" spans="2:26" ht="39" customHeight="1">
      <c r="B57" s="106">
        <f>'01-FR-25 (Pág. 1)'!B56</f>
        <v>0</v>
      </c>
      <c r="C57" s="107">
        <f>'01-FR-25 (Pág. 1)'!C56</f>
        <v>0</v>
      </c>
      <c r="D57" s="108">
        <f>'01-FR-25 (Pág. 1)'!F56</f>
        <v>0</v>
      </c>
      <c r="E57" s="121">
        <f>'01-FR-25 (Pág. 1)'!G56</f>
        <v>0</v>
      </c>
      <c r="F57" s="109">
        <f>'01-FR-25 (Pág. 1)'!I56</f>
        <v>0</v>
      </c>
      <c r="G57" s="109">
        <f>'01-FR-25 (Pág. 1)'!J56</f>
        <v>0</v>
      </c>
      <c r="H57" s="110">
        <f>'01-FR-25 (Pág. 1)'!N56</f>
        <v>0</v>
      </c>
      <c r="I57" s="110">
        <f>'01-FR-25 (Pág. 1)'!O56</f>
        <v>0</v>
      </c>
      <c r="J57" s="69"/>
      <c r="K57" s="69"/>
      <c r="L57" s="70" t="str">
        <f t="shared" si="4"/>
        <v/>
      </c>
      <c r="M57" s="71"/>
      <c r="N57" s="69"/>
      <c r="O57" s="69"/>
      <c r="P57" s="70" t="str">
        <f t="shared" si="5"/>
        <v/>
      </c>
      <c r="Q57" s="71"/>
      <c r="R57" s="69"/>
      <c r="S57" s="69"/>
      <c r="T57" s="70" t="str">
        <f t="shared" si="6"/>
        <v/>
      </c>
      <c r="U57" s="71"/>
      <c r="V57" s="69"/>
      <c r="W57" s="69"/>
      <c r="X57" s="70" t="str">
        <f t="shared" si="7"/>
        <v/>
      </c>
      <c r="Y57" s="71"/>
      <c r="Z57" s="72"/>
    </row>
    <row r="58" spans="2:26" ht="39" customHeight="1">
      <c r="B58" s="106">
        <f>'01-FR-25 (Pág. 1)'!B57</f>
        <v>0</v>
      </c>
      <c r="C58" s="107">
        <f>'01-FR-25 (Pág. 1)'!C57</f>
        <v>0</v>
      </c>
      <c r="D58" s="108">
        <f>'01-FR-25 (Pág. 1)'!F57</f>
        <v>0</v>
      </c>
      <c r="E58" s="121">
        <f>'01-FR-25 (Pág. 1)'!G57</f>
        <v>0</v>
      </c>
      <c r="F58" s="109">
        <f>'01-FR-25 (Pág. 1)'!I57</f>
        <v>0</v>
      </c>
      <c r="G58" s="109">
        <f>'01-FR-25 (Pág. 1)'!J57</f>
        <v>0</v>
      </c>
      <c r="H58" s="110">
        <f>'01-FR-25 (Pág. 1)'!N57</f>
        <v>0</v>
      </c>
      <c r="I58" s="110">
        <f>'01-FR-25 (Pág. 1)'!O57</f>
        <v>0</v>
      </c>
      <c r="J58" s="69"/>
      <c r="K58" s="69"/>
      <c r="L58" s="70" t="str">
        <f t="shared" si="4"/>
        <v/>
      </c>
      <c r="M58" s="71"/>
      <c r="N58" s="69"/>
      <c r="O58" s="69"/>
      <c r="P58" s="70" t="str">
        <f t="shared" si="5"/>
        <v/>
      </c>
      <c r="Q58" s="71"/>
      <c r="R58" s="69"/>
      <c r="S58" s="69"/>
      <c r="T58" s="70" t="str">
        <f t="shared" si="6"/>
        <v/>
      </c>
      <c r="U58" s="71"/>
      <c r="V58" s="69"/>
      <c r="W58" s="69"/>
      <c r="X58" s="70" t="str">
        <f t="shared" si="7"/>
        <v/>
      </c>
      <c r="Y58" s="71"/>
      <c r="Z58" s="72"/>
    </row>
    <row r="59" spans="2:26" ht="39" customHeight="1">
      <c r="B59" s="106">
        <f>'01-FR-25 (Pág. 1)'!B58</f>
        <v>0</v>
      </c>
      <c r="C59" s="107">
        <f>'01-FR-25 (Pág. 1)'!C58</f>
        <v>0</v>
      </c>
      <c r="D59" s="108">
        <f>'01-FR-25 (Pág. 1)'!F58</f>
        <v>0</v>
      </c>
      <c r="E59" s="121">
        <f>'01-FR-25 (Pág. 1)'!G58</f>
        <v>0</v>
      </c>
      <c r="F59" s="109">
        <f>'01-FR-25 (Pág. 1)'!I58</f>
        <v>0</v>
      </c>
      <c r="G59" s="109">
        <f>'01-FR-25 (Pág. 1)'!J58</f>
        <v>0</v>
      </c>
      <c r="H59" s="110">
        <f>'01-FR-25 (Pág. 1)'!N58</f>
        <v>0</v>
      </c>
      <c r="I59" s="110">
        <f>'01-FR-25 (Pág. 1)'!O58</f>
        <v>0</v>
      </c>
      <c r="J59" s="69"/>
      <c r="K59" s="69"/>
      <c r="L59" s="70" t="str">
        <f t="shared" si="4"/>
        <v/>
      </c>
      <c r="M59" s="71"/>
      <c r="N59" s="69"/>
      <c r="O59" s="69"/>
      <c r="P59" s="70" t="str">
        <f t="shared" si="5"/>
        <v/>
      </c>
      <c r="Q59" s="71"/>
      <c r="R59" s="69"/>
      <c r="S59" s="69"/>
      <c r="T59" s="70" t="str">
        <f t="shared" si="6"/>
        <v/>
      </c>
      <c r="U59" s="71"/>
      <c r="V59" s="69"/>
      <c r="W59" s="69"/>
      <c r="X59" s="70" t="str">
        <f t="shared" si="7"/>
        <v/>
      </c>
      <c r="Y59" s="71"/>
      <c r="Z59" s="72"/>
    </row>
    <row r="60" spans="2:26" ht="39" customHeight="1">
      <c r="B60" s="106">
        <f>'01-FR-25 (Pág. 1)'!B59</f>
        <v>0</v>
      </c>
      <c r="C60" s="107">
        <f>'01-FR-25 (Pág. 1)'!C59</f>
        <v>0</v>
      </c>
      <c r="D60" s="108">
        <f>'01-FR-25 (Pág. 1)'!F59</f>
        <v>0</v>
      </c>
      <c r="E60" s="121">
        <f>'01-FR-25 (Pág. 1)'!G59</f>
        <v>0</v>
      </c>
      <c r="F60" s="109">
        <f>'01-FR-25 (Pág. 1)'!I59</f>
        <v>0</v>
      </c>
      <c r="G60" s="109">
        <f>'01-FR-25 (Pág. 1)'!J59</f>
        <v>0</v>
      </c>
      <c r="H60" s="110">
        <f>'01-FR-25 (Pág. 1)'!N59</f>
        <v>0</v>
      </c>
      <c r="I60" s="110">
        <f>'01-FR-25 (Pág. 1)'!O59</f>
        <v>0</v>
      </c>
      <c r="J60" s="69"/>
      <c r="K60" s="69"/>
      <c r="L60" s="70" t="str">
        <f t="shared" si="4"/>
        <v/>
      </c>
      <c r="M60" s="71"/>
      <c r="N60" s="69"/>
      <c r="O60" s="69"/>
      <c r="P60" s="70" t="str">
        <f t="shared" si="5"/>
        <v/>
      </c>
      <c r="Q60" s="71"/>
      <c r="R60" s="69"/>
      <c r="S60" s="69"/>
      <c r="T60" s="70" t="str">
        <f t="shared" si="6"/>
        <v/>
      </c>
      <c r="U60" s="71"/>
      <c r="V60" s="69"/>
      <c r="W60" s="69"/>
      <c r="X60" s="70" t="str">
        <f t="shared" si="7"/>
        <v/>
      </c>
      <c r="Y60" s="71"/>
      <c r="Z60" s="72"/>
    </row>
    <row r="61" spans="2:26" ht="39" customHeight="1">
      <c r="B61" s="106">
        <f>'01-FR-25 (Pág. 1)'!B60</f>
        <v>0</v>
      </c>
      <c r="C61" s="107">
        <f>'01-FR-25 (Pág. 1)'!C60</f>
        <v>0</v>
      </c>
      <c r="D61" s="108">
        <f>'01-FR-25 (Pág. 1)'!F60</f>
        <v>0</v>
      </c>
      <c r="E61" s="121">
        <f>'01-FR-25 (Pág. 1)'!G60</f>
        <v>0</v>
      </c>
      <c r="F61" s="109">
        <f>'01-FR-25 (Pág. 1)'!I60</f>
        <v>0</v>
      </c>
      <c r="G61" s="109">
        <f>'01-FR-25 (Pág. 1)'!J60</f>
        <v>0</v>
      </c>
      <c r="H61" s="110">
        <f>'01-FR-25 (Pág. 1)'!N60</f>
        <v>0</v>
      </c>
      <c r="I61" s="110">
        <f>'01-FR-25 (Pág. 1)'!O60</f>
        <v>0</v>
      </c>
      <c r="J61" s="69"/>
      <c r="K61" s="69"/>
      <c r="L61" s="70" t="str">
        <f t="shared" si="4"/>
        <v/>
      </c>
      <c r="M61" s="71"/>
      <c r="N61" s="69"/>
      <c r="O61" s="69"/>
      <c r="P61" s="70" t="str">
        <f t="shared" si="5"/>
        <v/>
      </c>
      <c r="Q61" s="71"/>
      <c r="R61" s="69"/>
      <c r="S61" s="69"/>
      <c r="T61" s="70" t="str">
        <f t="shared" si="6"/>
        <v/>
      </c>
      <c r="U61" s="71"/>
      <c r="V61" s="69"/>
      <c r="W61" s="69"/>
      <c r="X61" s="70" t="str">
        <f t="shared" si="7"/>
        <v/>
      </c>
      <c r="Y61" s="71"/>
      <c r="Z61" s="72"/>
    </row>
    <row r="62" spans="2:26" ht="39" customHeight="1">
      <c r="B62" s="106">
        <f>'01-FR-25 (Pág. 1)'!B61</f>
        <v>0</v>
      </c>
      <c r="C62" s="107">
        <f>'01-FR-25 (Pág. 1)'!C61</f>
        <v>0</v>
      </c>
      <c r="D62" s="108">
        <f>'01-FR-25 (Pág. 1)'!F61</f>
        <v>0</v>
      </c>
      <c r="E62" s="121">
        <f>'01-FR-25 (Pág. 1)'!G61</f>
        <v>0</v>
      </c>
      <c r="F62" s="109">
        <f>'01-FR-25 (Pág. 1)'!I61</f>
        <v>0</v>
      </c>
      <c r="G62" s="109">
        <f>'01-FR-25 (Pág. 1)'!J61</f>
        <v>0</v>
      </c>
      <c r="H62" s="110">
        <f>'01-FR-25 (Pág. 1)'!N61</f>
        <v>0</v>
      </c>
      <c r="I62" s="110">
        <f>'01-FR-25 (Pág. 1)'!O61</f>
        <v>0</v>
      </c>
      <c r="J62" s="69"/>
      <c r="K62" s="69"/>
      <c r="L62" s="70" t="str">
        <f t="shared" si="4"/>
        <v/>
      </c>
      <c r="M62" s="71"/>
      <c r="N62" s="69"/>
      <c r="O62" s="69"/>
      <c r="P62" s="70" t="str">
        <f t="shared" si="5"/>
        <v/>
      </c>
      <c r="Q62" s="71"/>
      <c r="R62" s="69"/>
      <c r="S62" s="69"/>
      <c r="T62" s="70" t="str">
        <f t="shared" si="6"/>
        <v/>
      </c>
      <c r="U62" s="71"/>
      <c r="V62" s="69"/>
      <c r="W62" s="69"/>
      <c r="X62" s="70" t="str">
        <f t="shared" si="7"/>
        <v/>
      </c>
      <c r="Y62" s="71"/>
      <c r="Z62" s="72"/>
    </row>
    <row r="63" spans="2:26" ht="39" customHeight="1">
      <c r="B63" s="106">
        <f>'01-FR-25 (Pág. 1)'!B62</f>
        <v>0</v>
      </c>
      <c r="C63" s="107">
        <f>'01-FR-25 (Pág. 1)'!C62</f>
        <v>0</v>
      </c>
      <c r="D63" s="108">
        <f>'01-FR-25 (Pág. 1)'!F62</f>
        <v>0</v>
      </c>
      <c r="E63" s="121">
        <f>'01-FR-25 (Pág. 1)'!G62</f>
        <v>0</v>
      </c>
      <c r="F63" s="109">
        <f>'01-FR-25 (Pág. 1)'!I62</f>
        <v>0</v>
      </c>
      <c r="G63" s="109">
        <f>'01-FR-25 (Pág. 1)'!J62</f>
        <v>0</v>
      </c>
      <c r="H63" s="110">
        <f>'01-FR-25 (Pág. 1)'!N62</f>
        <v>0</v>
      </c>
      <c r="I63" s="110">
        <f>'01-FR-25 (Pág. 1)'!O62</f>
        <v>0</v>
      </c>
      <c r="J63" s="69"/>
      <c r="K63" s="69"/>
      <c r="L63" s="70" t="str">
        <f t="shared" si="4"/>
        <v/>
      </c>
      <c r="M63" s="71"/>
      <c r="N63" s="69"/>
      <c r="O63" s="69"/>
      <c r="P63" s="70" t="str">
        <f t="shared" si="5"/>
        <v/>
      </c>
      <c r="Q63" s="71"/>
      <c r="R63" s="69"/>
      <c r="S63" s="69"/>
      <c r="T63" s="70" t="str">
        <f t="shared" si="6"/>
        <v/>
      </c>
      <c r="U63" s="71"/>
      <c r="V63" s="69"/>
      <c r="W63" s="69"/>
      <c r="X63" s="70" t="str">
        <f t="shared" si="7"/>
        <v/>
      </c>
      <c r="Y63" s="71"/>
      <c r="Z63" s="72"/>
    </row>
    <row r="64" spans="2:26" ht="39" customHeight="1">
      <c r="B64" s="106">
        <f>'01-FR-25 (Pág. 1)'!B63</f>
        <v>0</v>
      </c>
      <c r="C64" s="107">
        <f>'01-FR-25 (Pág. 1)'!C63</f>
        <v>0</v>
      </c>
      <c r="D64" s="108">
        <f>'01-FR-25 (Pág. 1)'!F63</f>
        <v>0</v>
      </c>
      <c r="E64" s="121">
        <f>'01-FR-25 (Pág. 1)'!G63</f>
        <v>0</v>
      </c>
      <c r="F64" s="109">
        <f>'01-FR-25 (Pág. 1)'!I63</f>
        <v>0</v>
      </c>
      <c r="G64" s="109">
        <f>'01-FR-25 (Pág. 1)'!J63</f>
        <v>0</v>
      </c>
      <c r="H64" s="110">
        <f>'01-FR-25 (Pág. 1)'!N63</f>
        <v>0</v>
      </c>
      <c r="I64" s="110">
        <f>'01-FR-25 (Pág. 1)'!O63</f>
        <v>0</v>
      </c>
      <c r="J64" s="69"/>
      <c r="K64" s="69"/>
      <c r="L64" s="70" t="str">
        <f t="shared" si="4"/>
        <v/>
      </c>
      <c r="M64" s="71"/>
      <c r="N64" s="69"/>
      <c r="O64" s="69"/>
      <c r="P64" s="70" t="str">
        <f t="shared" si="5"/>
        <v/>
      </c>
      <c r="Q64" s="71"/>
      <c r="R64" s="69"/>
      <c r="S64" s="69"/>
      <c r="T64" s="70" t="str">
        <f t="shared" si="6"/>
        <v/>
      </c>
      <c r="U64" s="71"/>
      <c r="V64" s="69"/>
      <c r="W64" s="69"/>
      <c r="X64" s="70" t="str">
        <f t="shared" si="7"/>
        <v/>
      </c>
      <c r="Y64" s="71"/>
      <c r="Z64" s="72"/>
    </row>
    <row r="65" spans="2:26" ht="39" customHeight="1">
      <c r="B65" s="106">
        <f>'01-FR-25 (Pág. 1)'!B64</f>
        <v>0</v>
      </c>
      <c r="C65" s="107">
        <f>'01-FR-25 (Pág. 1)'!C64</f>
        <v>0</v>
      </c>
      <c r="D65" s="108">
        <f>'01-FR-25 (Pág. 1)'!F64</f>
        <v>0</v>
      </c>
      <c r="E65" s="121">
        <f>'01-FR-25 (Pág. 1)'!G64</f>
        <v>0</v>
      </c>
      <c r="F65" s="109">
        <f>'01-FR-25 (Pág. 1)'!I64</f>
        <v>0</v>
      </c>
      <c r="G65" s="109">
        <f>'01-FR-25 (Pág. 1)'!J64</f>
        <v>0</v>
      </c>
      <c r="H65" s="110">
        <f>'01-FR-25 (Pág. 1)'!N64</f>
        <v>0</v>
      </c>
      <c r="I65" s="110">
        <f>'01-FR-25 (Pág. 1)'!O64</f>
        <v>0</v>
      </c>
      <c r="J65" s="69"/>
      <c r="K65" s="69"/>
      <c r="L65" s="70" t="str">
        <f t="shared" si="4"/>
        <v/>
      </c>
      <c r="M65" s="71"/>
      <c r="N65" s="69"/>
      <c r="O65" s="69"/>
      <c r="P65" s="70" t="str">
        <f t="shared" si="5"/>
        <v/>
      </c>
      <c r="Q65" s="71"/>
      <c r="R65" s="69"/>
      <c r="S65" s="69"/>
      <c r="T65" s="70" t="str">
        <f t="shared" si="6"/>
        <v/>
      </c>
      <c r="U65" s="71"/>
      <c r="V65" s="69"/>
      <c r="W65" s="69"/>
      <c r="X65" s="70" t="str">
        <f t="shared" si="7"/>
        <v/>
      </c>
      <c r="Y65" s="71"/>
      <c r="Z65" s="72"/>
    </row>
    <row r="66" spans="2:26" ht="39" customHeight="1">
      <c r="B66" s="106">
        <f>'01-FR-25 (Pág. 1)'!B65</f>
        <v>0</v>
      </c>
      <c r="C66" s="107">
        <f>'01-FR-25 (Pág. 1)'!C65</f>
        <v>0</v>
      </c>
      <c r="D66" s="108">
        <f>'01-FR-25 (Pág. 1)'!F65</f>
        <v>0</v>
      </c>
      <c r="E66" s="121">
        <f>'01-FR-25 (Pág. 1)'!G65</f>
        <v>0</v>
      </c>
      <c r="F66" s="109">
        <f>'01-FR-25 (Pág. 1)'!I65</f>
        <v>0</v>
      </c>
      <c r="G66" s="109">
        <f>'01-FR-25 (Pág. 1)'!J65</f>
        <v>0</v>
      </c>
      <c r="H66" s="110">
        <f>'01-FR-25 (Pág. 1)'!N65</f>
        <v>0</v>
      </c>
      <c r="I66" s="110">
        <f>'01-FR-25 (Pág. 1)'!O65</f>
        <v>0</v>
      </c>
      <c r="J66" s="69"/>
      <c r="K66" s="69"/>
      <c r="L66" s="70" t="str">
        <f t="shared" si="4"/>
        <v/>
      </c>
      <c r="M66" s="71"/>
      <c r="N66" s="69"/>
      <c r="O66" s="69"/>
      <c r="P66" s="70" t="str">
        <f t="shared" si="5"/>
        <v/>
      </c>
      <c r="Q66" s="71"/>
      <c r="R66" s="69"/>
      <c r="S66" s="69"/>
      <c r="T66" s="70" t="str">
        <f t="shared" si="6"/>
        <v/>
      </c>
      <c r="U66" s="71"/>
      <c r="V66" s="69"/>
      <c r="W66" s="69"/>
      <c r="X66" s="70" t="str">
        <f t="shared" si="7"/>
        <v/>
      </c>
      <c r="Y66" s="71"/>
      <c r="Z66" s="72"/>
    </row>
    <row r="67" spans="2:26" ht="39" customHeight="1">
      <c r="B67" s="106">
        <f>'01-FR-25 (Pág. 1)'!B66</f>
        <v>0</v>
      </c>
      <c r="C67" s="107">
        <f>'01-FR-25 (Pág. 1)'!C66</f>
        <v>0</v>
      </c>
      <c r="D67" s="108">
        <f>'01-FR-25 (Pág. 1)'!F66</f>
        <v>0</v>
      </c>
      <c r="E67" s="121">
        <f>'01-FR-25 (Pág. 1)'!G66</f>
        <v>0</v>
      </c>
      <c r="F67" s="109">
        <f>'01-FR-25 (Pág. 1)'!I66</f>
        <v>0</v>
      </c>
      <c r="G67" s="109">
        <f>'01-FR-25 (Pág. 1)'!J66</f>
        <v>0</v>
      </c>
      <c r="H67" s="110">
        <f>'01-FR-25 (Pág. 1)'!N66</f>
        <v>0</v>
      </c>
      <c r="I67" s="110">
        <f>'01-FR-25 (Pág. 1)'!O66</f>
        <v>0</v>
      </c>
      <c r="J67" s="69"/>
      <c r="K67" s="69"/>
      <c r="L67" s="70" t="str">
        <f t="shared" si="4"/>
        <v/>
      </c>
      <c r="M67" s="71"/>
      <c r="N67" s="69"/>
      <c r="O67" s="69"/>
      <c r="P67" s="70" t="str">
        <f t="shared" si="5"/>
        <v/>
      </c>
      <c r="Q67" s="71"/>
      <c r="R67" s="69"/>
      <c r="S67" s="69"/>
      <c r="T67" s="70" t="str">
        <f t="shared" si="6"/>
        <v/>
      </c>
      <c r="U67" s="71"/>
      <c r="V67" s="69"/>
      <c r="W67" s="69"/>
      <c r="X67" s="70" t="str">
        <f t="shared" si="7"/>
        <v/>
      </c>
      <c r="Y67" s="71"/>
      <c r="Z67" s="72"/>
    </row>
    <row r="68" spans="2:26" ht="39" customHeight="1">
      <c r="B68" s="106">
        <f>'01-FR-25 (Pág. 1)'!B67</f>
        <v>0</v>
      </c>
      <c r="C68" s="107">
        <f>'01-FR-25 (Pág. 1)'!C67</f>
        <v>0</v>
      </c>
      <c r="D68" s="108">
        <f>'01-FR-25 (Pág. 1)'!F67</f>
        <v>0</v>
      </c>
      <c r="E68" s="121">
        <f>'01-FR-25 (Pág. 1)'!G67</f>
        <v>0</v>
      </c>
      <c r="F68" s="109">
        <f>'01-FR-25 (Pág. 1)'!I67</f>
        <v>0</v>
      </c>
      <c r="G68" s="109">
        <f>'01-FR-25 (Pág. 1)'!J67</f>
        <v>0</v>
      </c>
      <c r="H68" s="110">
        <f>'01-FR-25 (Pág. 1)'!N67</f>
        <v>0</v>
      </c>
      <c r="I68" s="110">
        <f>'01-FR-25 (Pág. 1)'!O67</f>
        <v>0</v>
      </c>
      <c r="J68" s="69"/>
      <c r="K68" s="69"/>
      <c r="L68" s="70" t="str">
        <f t="shared" si="4"/>
        <v/>
      </c>
      <c r="M68" s="71"/>
      <c r="N68" s="69"/>
      <c r="O68" s="69"/>
      <c r="P68" s="70" t="str">
        <f t="shared" si="5"/>
        <v/>
      </c>
      <c r="Q68" s="71"/>
      <c r="R68" s="69"/>
      <c r="S68" s="69"/>
      <c r="T68" s="70" t="str">
        <f t="shared" si="6"/>
        <v/>
      </c>
      <c r="U68" s="71"/>
      <c r="V68" s="69"/>
      <c r="W68" s="69"/>
      <c r="X68" s="70" t="str">
        <f t="shared" si="7"/>
        <v/>
      </c>
      <c r="Y68" s="71"/>
      <c r="Z68" s="72"/>
    </row>
    <row r="69" spans="2:26" ht="39" customHeight="1">
      <c r="B69" s="106">
        <f>'01-FR-25 (Pág. 1)'!B68</f>
        <v>0</v>
      </c>
      <c r="C69" s="107">
        <f>'01-FR-25 (Pág. 1)'!C68</f>
        <v>0</v>
      </c>
      <c r="D69" s="108">
        <f>'01-FR-25 (Pág. 1)'!F68</f>
        <v>0</v>
      </c>
      <c r="E69" s="121">
        <f>'01-FR-25 (Pág. 1)'!G68</f>
        <v>0</v>
      </c>
      <c r="F69" s="109">
        <f>'01-FR-25 (Pág. 1)'!I68</f>
        <v>0</v>
      </c>
      <c r="G69" s="109">
        <f>'01-FR-25 (Pág. 1)'!J68</f>
        <v>0</v>
      </c>
      <c r="H69" s="110">
        <f>'01-FR-25 (Pág. 1)'!N68</f>
        <v>0</v>
      </c>
      <c r="I69" s="110">
        <f>'01-FR-25 (Pág. 1)'!O68</f>
        <v>0</v>
      </c>
      <c r="J69" s="69"/>
      <c r="K69" s="69"/>
      <c r="L69" s="70" t="str">
        <f t="shared" si="4"/>
        <v/>
      </c>
      <c r="M69" s="71"/>
      <c r="N69" s="69"/>
      <c r="O69" s="69"/>
      <c r="P69" s="70" t="str">
        <f t="shared" si="5"/>
        <v/>
      </c>
      <c r="Q69" s="71"/>
      <c r="R69" s="69"/>
      <c r="S69" s="69"/>
      <c r="T69" s="70" t="str">
        <f t="shared" si="6"/>
        <v/>
      </c>
      <c r="U69" s="71"/>
      <c r="V69" s="69"/>
      <c r="W69" s="69"/>
      <c r="X69" s="70" t="str">
        <f t="shared" si="7"/>
        <v/>
      </c>
      <c r="Y69" s="71"/>
      <c r="Z69" s="72"/>
    </row>
    <row r="70" spans="2:26" ht="39" customHeight="1">
      <c r="B70" s="106">
        <f>'01-FR-25 (Pág. 1)'!B69</f>
        <v>0</v>
      </c>
      <c r="C70" s="107">
        <f>'01-FR-25 (Pág. 1)'!C69</f>
        <v>0</v>
      </c>
      <c r="D70" s="108">
        <f>'01-FR-25 (Pág. 1)'!F69</f>
        <v>0</v>
      </c>
      <c r="E70" s="121">
        <f>'01-FR-25 (Pág. 1)'!G69</f>
        <v>0</v>
      </c>
      <c r="F70" s="109">
        <f>'01-FR-25 (Pág. 1)'!I69</f>
        <v>0</v>
      </c>
      <c r="G70" s="109">
        <f>'01-FR-25 (Pág. 1)'!J69</f>
        <v>0</v>
      </c>
      <c r="H70" s="110">
        <f>'01-FR-25 (Pág. 1)'!N69</f>
        <v>0</v>
      </c>
      <c r="I70" s="110">
        <f>'01-FR-25 (Pág. 1)'!O69</f>
        <v>0</v>
      </c>
      <c r="J70" s="69"/>
      <c r="K70" s="69"/>
      <c r="L70" s="70" t="str">
        <f t="shared" si="4"/>
        <v/>
      </c>
      <c r="M70" s="71"/>
      <c r="N70" s="69"/>
      <c r="O70" s="69"/>
      <c r="P70" s="70" t="str">
        <f t="shared" si="5"/>
        <v/>
      </c>
      <c r="Q70" s="71"/>
      <c r="R70" s="69"/>
      <c r="S70" s="69"/>
      <c r="T70" s="70" t="str">
        <f t="shared" si="6"/>
        <v/>
      </c>
      <c r="U70" s="71"/>
      <c r="V70" s="69"/>
      <c r="W70" s="69"/>
      <c r="X70" s="70" t="str">
        <f t="shared" si="7"/>
        <v/>
      </c>
      <c r="Y70" s="71"/>
      <c r="Z70" s="72"/>
    </row>
    <row r="71" spans="2:26" ht="39" customHeight="1">
      <c r="B71" s="106">
        <f>'01-FR-25 (Pág. 1)'!B70</f>
        <v>0</v>
      </c>
      <c r="C71" s="107">
        <f>'01-FR-25 (Pág. 1)'!C70</f>
        <v>0</v>
      </c>
      <c r="D71" s="108">
        <f>'01-FR-25 (Pág. 1)'!F70</f>
        <v>0</v>
      </c>
      <c r="E71" s="121">
        <f>'01-FR-25 (Pág. 1)'!G70</f>
        <v>0</v>
      </c>
      <c r="F71" s="109">
        <f>'01-FR-25 (Pág. 1)'!I70</f>
        <v>0</v>
      </c>
      <c r="G71" s="109">
        <f>'01-FR-25 (Pág. 1)'!J70</f>
        <v>0</v>
      </c>
      <c r="H71" s="110">
        <f>'01-FR-25 (Pág. 1)'!N70</f>
        <v>0</v>
      </c>
      <c r="I71" s="110">
        <f>'01-FR-25 (Pág. 1)'!O70</f>
        <v>0</v>
      </c>
      <c r="J71" s="69"/>
      <c r="K71" s="69"/>
      <c r="L71" s="70" t="str">
        <f t="shared" si="4"/>
        <v/>
      </c>
      <c r="M71" s="71"/>
      <c r="N71" s="69"/>
      <c r="O71" s="69"/>
      <c r="P71" s="70" t="str">
        <f t="shared" si="5"/>
        <v/>
      </c>
      <c r="Q71" s="71"/>
      <c r="R71" s="69"/>
      <c r="S71" s="69"/>
      <c r="T71" s="70" t="str">
        <f t="shared" si="6"/>
        <v/>
      </c>
      <c r="U71" s="71"/>
      <c r="V71" s="69"/>
      <c r="W71" s="69"/>
      <c r="X71" s="70" t="str">
        <f t="shared" si="7"/>
        <v/>
      </c>
      <c r="Y71" s="71"/>
      <c r="Z71" s="72"/>
    </row>
    <row r="72" spans="2:26" ht="39" customHeight="1">
      <c r="B72" s="106">
        <f>'01-FR-25 (Pág. 1)'!B71</f>
        <v>0</v>
      </c>
      <c r="C72" s="107">
        <f>'01-FR-25 (Pág. 1)'!C71</f>
        <v>0</v>
      </c>
      <c r="D72" s="108">
        <f>'01-FR-25 (Pág. 1)'!F71</f>
        <v>0</v>
      </c>
      <c r="E72" s="121">
        <f>'01-FR-25 (Pág. 1)'!G71</f>
        <v>0</v>
      </c>
      <c r="F72" s="109">
        <f>'01-FR-25 (Pág. 1)'!I71</f>
        <v>0</v>
      </c>
      <c r="G72" s="109">
        <f>'01-FR-25 (Pág. 1)'!J71</f>
        <v>0</v>
      </c>
      <c r="H72" s="110">
        <f>'01-FR-25 (Pág. 1)'!N71</f>
        <v>0</v>
      </c>
      <c r="I72" s="110">
        <f>'01-FR-25 (Pág. 1)'!O71</f>
        <v>0</v>
      </c>
      <c r="J72" s="69"/>
      <c r="K72" s="69"/>
      <c r="L72" s="70" t="str">
        <f t="shared" si="4"/>
        <v/>
      </c>
      <c r="M72" s="71"/>
      <c r="N72" s="69"/>
      <c r="O72" s="69"/>
      <c r="P72" s="70" t="str">
        <f t="shared" si="5"/>
        <v/>
      </c>
      <c r="Q72" s="71"/>
      <c r="R72" s="69"/>
      <c r="S72" s="69"/>
      <c r="T72" s="70" t="str">
        <f t="shared" si="6"/>
        <v/>
      </c>
      <c r="U72" s="71"/>
      <c r="V72" s="69"/>
      <c r="W72" s="69"/>
      <c r="X72" s="70" t="str">
        <f t="shared" si="7"/>
        <v/>
      </c>
      <c r="Y72" s="71"/>
      <c r="Z72" s="72"/>
    </row>
    <row r="73" spans="2:26" ht="39" customHeight="1">
      <c r="B73" s="106">
        <f>'01-FR-25 (Pág. 1)'!B72</f>
        <v>0</v>
      </c>
      <c r="C73" s="107">
        <f>'01-FR-25 (Pág. 1)'!C72</f>
        <v>0</v>
      </c>
      <c r="D73" s="108">
        <f>'01-FR-25 (Pág. 1)'!F72</f>
        <v>0</v>
      </c>
      <c r="E73" s="121">
        <f>'01-FR-25 (Pág. 1)'!G72</f>
        <v>0</v>
      </c>
      <c r="F73" s="109">
        <f>'01-FR-25 (Pág. 1)'!I72</f>
        <v>0</v>
      </c>
      <c r="G73" s="109">
        <f>'01-FR-25 (Pág. 1)'!J72</f>
        <v>0</v>
      </c>
      <c r="H73" s="110">
        <f>'01-FR-25 (Pág. 1)'!N72</f>
        <v>0</v>
      </c>
      <c r="I73" s="110">
        <f>'01-FR-25 (Pág. 1)'!O72</f>
        <v>0</v>
      </c>
      <c r="J73" s="69"/>
      <c r="K73" s="69"/>
      <c r="L73" s="70" t="str">
        <f t="shared" si="4"/>
        <v/>
      </c>
      <c r="M73" s="71"/>
      <c r="N73" s="69"/>
      <c r="O73" s="69"/>
      <c r="P73" s="70" t="str">
        <f t="shared" si="5"/>
        <v/>
      </c>
      <c r="Q73" s="71"/>
      <c r="R73" s="69"/>
      <c r="S73" s="69"/>
      <c r="T73" s="70" t="str">
        <f t="shared" si="6"/>
        <v/>
      </c>
      <c r="U73" s="71"/>
      <c r="V73" s="69"/>
      <c r="W73" s="69"/>
      <c r="X73" s="70" t="str">
        <f t="shared" si="7"/>
        <v/>
      </c>
      <c r="Y73" s="71"/>
      <c r="Z73" s="72"/>
    </row>
    <row r="74" spans="2:26" ht="39" customHeight="1">
      <c r="B74" s="106">
        <f>'01-FR-25 (Pág. 1)'!B73</f>
        <v>0</v>
      </c>
      <c r="C74" s="107">
        <f>'01-FR-25 (Pág. 1)'!C73</f>
        <v>0</v>
      </c>
      <c r="D74" s="108">
        <f>'01-FR-25 (Pág. 1)'!F73</f>
        <v>0</v>
      </c>
      <c r="E74" s="121">
        <f>'01-FR-25 (Pág. 1)'!G73</f>
        <v>0</v>
      </c>
      <c r="F74" s="109">
        <f>'01-FR-25 (Pág. 1)'!I73</f>
        <v>0</v>
      </c>
      <c r="G74" s="109">
        <f>'01-FR-25 (Pág. 1)'!J73</f>
        <v>0</v>
      </c>
      <c r="H74" s="110">
        <f>'01-FR-25 (Pág. 1)'!N73</f>
        <v>0</v>
      </c>
      <c r="I74" s="110">
        <f>'01-FR-25 (Pág. 1)'!O73</f>
        <v>0</v>
      </c>
      <c r="J74" s="69"/>
      <c r="K74" s="69"/>
      <c r="L74" s="70" t="str">
        <f t="shared" si="4"/>
        <v/>
      </c>
      <c r="M74" s="71"/>
      <c r="N74" s="69"/>
      <c r="O74" s="69"/>
      <c r="P74" s="70" t="str">
        <f t="shared" si="5"/>
        <v/>
      </c>
      <c r="Q74" s="71"/>
      <c r="R74" s="69"/>
      <c r="S74" s="69"/>
      <c r="T74" s="70" t="str">
        <f t="shared" si="6"/>
        <v/>
      </c>
      <c r="U74" s="71"/>
      <c r="V74" s="69"/>
      <c r="W74" s="69"/>
      <c r="X74" s="70" t="str">
        <f t="shared" si="7"/>
        <v/>
      </c>
      <c r="Y74" s="71"/>
      <c r="Z74" s="72"/>
    </row>
    <row r="75" spans="2:26" ht="39" customHeight="1">
      <c r="B75" s="106">
        <f>'01-FR-25 (Pág. 1)'!B74</f>
        <v>0</v>
      </c>
      <c r="C75" s="107">
        <f>'01-FR-25 (Pág. 1)'!C74</f>
        <v>0</v>
      </c>
      <c r="D75" s="108">
        <f>'01-FR-25 (Pág. 1)'!F74</f>
        <v>0</v>
      </c>
      <c r="E75" s="121">
        <f>'01-FR-25 (Pág. 1)'!G74</f>
        <v>0</v>
      </c>
      <c r="F75" s="109">
        <f>'01-FR-25 (Pág. 1)'!I74</f>
        <v>0</v>
      </c>
      <c r="G75" s="109">
        <f>'01-FR-25 (Pág. 1)'!J74</f>
        <v>0</v>
      </c>
      <c r="H75" s="110">
        <f>'01-FR-25 (Pág. 1)'!N74</f>
        <v>0</v>
      </c>
      <c r="I75" s="110">
        <f>'01-FR-25 (Pág. 1)'!O74</f>
        <v>0</v>
      </c>
      <c r="J75" s="69"/>
      <c r="K75" s="69"/>
      <c r="L75" s="70" t="str">
        <f t="shared" si="4"/>
        <v/>
      </c>
      <c r="M75" s="71"/>
      <c r="N75" s="69"/>
      <c r="O75" s="69"/>
      <c r="P75" s="70" t="str">
        <f t="shared" si="5"/>
        <v/>
      </c>
      <c r="Q75" s="71"/>
      <c r="R75" s="69"/>
      <c r="S75" s="69"/>
      <c r="T75" s="70" t="str">
        <f t="shared" si="6"/>
        <v/>
      </c>
      <c r="U75" s="71"/>
      <c r="V75" s="69"/>
      <c r="W75" s="69"/>
      <c r="X75" s="70" t="str">
        <f t="shared" si="7"/>
        <v/>
      </c>
      <c r="Y75" s="71"/>
      <c r="Z75" s="72"/>
    </row>
    <row r="76" spans="2:26" ht="39" customHeight="1">
      <c r="B76" s="106">
        <f>'01-FR-25 (Pág. 1)'!B75</f>
        <v>0</v>
      </c>
      <c r="C76" s="107">
        <f>'01-FR-25 (Pág. 1)'!C75</f>
        <v>0</v>
      </c>
      <c r="D76" s="108">
        <f>'01-FR-25 (Pág. 1)'!F75</f>
        <v>0</v>
      </c>
      <c r="E76" s="121">
        <f>'01-FR-25 (Pág. 1)'!G75</f>
        <v>0</v>
      </c>
      <c r="F76" s="109">
        <f>'01-FR-25 (Pág. 1)'!I75</f>
        <v>0</v>
      </c>
      <c r="G76" s="109">
        <f>'01-FR-25 (Pág. 1)'!J75</f>
        <v>0</v>
      </c>
      <c r="H76" s="110">
        <f>'01-FR-25 (Pág. 1)'!N75</f>
        <v>0</v>
      </c>
      <c r="I76" s="110">
        <f>'01-FR-25 (Pág. 1)'!O75</f>
        <v>0</v>
      </c>
      <c r="J76" s="69"/>
      <c r="K76" s="69"/>
      <c r="L76" s="70" t="str">
        <f t="shared" si="4"/>
        <v/>
      </c>
      <c r="M76" s="71"/>
      <c r="N76" s="69"/>
      <c r="O76" s="69"/>
      <c r="P76" s="70" t="str">
        <f t="shared" si="5"/>
        <v/>
      </c>
      <c r="Q76" s="71"/>
      <c r="R76" s="69"/>
      <c r="S76" s="69"/>
      <c r="T76" s="70" t="str">
        <f t="shared" si="6"/>
        <v/>
      </c>
      <c r="U76" s="71"/>
      <c r="V76" s="69"/>
      <c r="W76" s="69"/>
      <c r="X76" s="70" t="str">
        <f t="shared" si="7"/>
        <v/>
      </c>
      <c r="Y76" s="71"/>
      <c r="Z76" s="72"/>
    </row>
    <row r="77" spans="2:26" ht="39" customHeight="1">
      <c r="B77" s="106">
        <f>'01-FR-25 (Pág. 1)'!B76</f>
        <v>0</v>
      </c>
      <c r="C77" s="107">
        <f>'01-FR-25 (Pág. 1)'!C76</f>
        <v>0</v>
      </c>
      <c r="D77" s="108">
        <f>'01-FR-25 (Pág. 1)'!F76</f>
        <v>0</v>
      </c>
      <c r="E77" s="121">
        <f>'01-FR-25 (Pág. 1)'!G76</f>
        <v>0</v>
      </c>
      <c r="F77" s="109">
        <f>'01-FR-25 (Pág. 1)'!I76</f>
        <v>0</v>
      </c>
      <c r="G77" s="109">
        <f>'01-FR-25 (Pág. 1)'!J76</f>
        <v>0</v>
      </c>
      <c r="H77" s="110">
        <f>'01-FR-25 (Pág. 1)'!N76</f>
        <v>0</v>
      </c>
      <c r="I77" s="110">
        <f>'01-FR-25 (Pág. 1)'!O76</f>
        <v>0</v>
      </c>
      <c r="J77" s="69"/>
      <c r="K77" s="69"/>
      <c r="L77" s="70" t="str">
        <f t="shared" si="4"/>
        <v/>
      </c>
      <c r="M77" s="71"/>
      <c r="N77" s="69"/>
      <c r="O77" s="69"/>
      <c r="P77" s="70" t="str">
        <f t="shared" si="5"/>
        <v/>
      </c>
      <c r="Q77" s="71"/>
      <c r="R77" s="69"/>
      <c r="S77" s="69"/>
      <c r="T77" s="70" t="str">
        <f t="shared" si="6"/>
        <v/>
      </c>
      <c r="U77" s="71"/>
      <c r="V77" s="69"/>
      <c r="W77" s="69"/>
      <c r="X77" s="70" t="str">
        <f t="shared" si="7"/>
        <v/>
      </c>
      <c r="Y77" s="71"/>
      <c r="Z77" s="72"/>
    </row>
    <row r="78" spans="2:26" ht="39" customHeight="1">
      <c r="B78" s="106">
        <f>'01-FR-25 (Pág. 1)'!B77</f>
        <v>0</v>
      </c>
      <c r="C78" s="107">
        <f>'01-FR-25 (Pág. 1)'!C77</f>
        <v>0</v>
      </c>
      <c r="D78" s="108">
        <f>'01-FR-25 (Pág. 1)'!F77</f>
        <v>0</v>
      </c>
      <c r="E78" s="121">
        <f>'01-FR-25 (Pág. 1)'!G77</f>
        <v>0</v>
      </c>
      <c r="F78" s="109">
        <f>'01-FR-25 (Pág. 1)'!I77</f>
        <v>0</v>
      </c>
      <c r="G78" s="109">
        <f>'01-FR-25 (Pág. 1)'!J77</f>
        <v>0</v>
      </c>
      <c r="H78" s="110">
        <f>'01-FR-25 (Pág. 1)'!N77</f>
        <v>0</v>
      </c>
      <c r="I78" s="110">
        <f>'01-FR-25 (Pág. 1)'!O77</f>
        <v>0</v>
      </c>
      <c r="J78" s="69"/>
      <c r="K78" s="69"/>
      <c r="L78" s="70" t="str">
        <f t="shared" si="4"/>
        <v/>
      </c>
      <c r="M78" s="71"/>
      <c r="N78" s="69"/>
      <c r="O78" s="69"/>
      <c r="P78" s="70" t="str">
        <f t="shared" si="5"/>
        <v/>
      </c>
      <c r="Q78" s="71"/>
      <c r="R78" s="69"/>
      <c r="S78" s="69"/>
      <c r="T78" s="70" t="str">
        <f t="shared" si="6"/>
        <v/>
      </c>
      <c r="U78" s="71"/>
      <c r="V78" s="69"/>
      <c r="W78" s="69"/>
      <c r="X78" s="70" t="str">
        <f t="shared" si="7"/>
        <v/>
      </c>
      <c r="Y78" s="71"/>
      <c r="Z78" s="72"/>
    </row>
    <row r="79" spans="2:26" ht="39" customHeight="1">
      <c r="B79" s="106">
        <f>'01-FR-25 (Pág. 1)'!B78</f>
        <v>0</v>
      </c>
      <c r="C79" s="107">
        <f>'01-FR-25 (Pág. 1)'!C78</f>
        <v>0</v>
      </c>
      <c r="D79" s="108">
        <f>'01-FR-25 (Pág. 1)'!F78</f>
        <v>0</v>
      </c>
      <c r="E79" s="121">
        <f>'01-FR-25 (Pág. 1)'!G78</f>
        <v>0</v>
      </c>
      <c r="F79" s="109">
        <f>'01-FR-25 (Pág. 1)'!I78</f>
        <v>0</v>
      </c>
      <c r="G79" s="109">
        <f>'01-FR-25 (Pág. 1)'!J78</f>
        <v>0</v>
      </c>
      <c r="H79" s="110">
        <f>'01-FR-25 (Pág. 1)'!N78</f>
        <v>0</v>
      </c>
      <c r="I79" s="110">
        <f>'01-FR-25 (Pág. 1)'!O78</f>
        <v>0</v>
      </c>
      <c r="J79" s="69"/>
      <c r="K79" s="69"/>
      <c r="L79" s="70" t="str">
        <f t="shared" si="4"/>
        <v/>
      </c>
      <c r="M79" s="71"/>
      <c r="N79" s="69"/>
      <c r="O79" s="69"/>
      <c r="P79" s="70" t="str">
        <f t="shared" si="5"/>
        <v/>
      </c>
      <c r="Q79" s="71"/>
      <c r="R79" s="69"/>
      <c r="S79" s="69"/>
      <c r="T79" s="70" t="str">
        <f t="shared" si="6"/>
        <v/>
      </c>
      <c r="U79" s="71"/>
      <c r="V79" s="69"/>
      <c r="W79" s="69"/>
      <c r="X79" s="70" t="str">
        <f t="shared" si="7"/>
        <v/>
      </c>
      <c r="Y79" s="71"/>
      <c r="Z79" s="72"/>
    </row>
    <row r="80" spans="2:26" ht="39" customHeight="1">
      <c r="B80" s="106">
        <f>'01-FR-25 (Pág. 1)'!B79</f>
        <v>0</v>
      </c>
      <c r="C80" s="107">
        <f>'01-FR-25 (Pág. 1)'!C79</f>
        <v>0</v>
      </c>
      <c r="D80" s="108">
        <f>'01-FR-25 (Pág. 1)'!F79</f>
        <v>0</v>
      </c>
      <c r="E80" s="121">
        <f>'01-FR-25 (Pág. 1)'!G79</f>
        <v>0</v>
      </c>
      <c r="F80" s="109">
        <f>'01-FR-25 (Pág. 1)'!I79</f>
        <v>0</v>
      </c>
      <c r="G80" s="109">
        <f>'01-FR-25 (Pág. 1)'!J79</f>
        <v>0</v>
      </c>
      <c r="H80" s="110">
        <f>'01-FR-25 (Pág. 1)'!N79</f>
        <v>0</v>
      </c>
      <c r="I80" s="110">
        <f>'01-FR-25 (Pág. 1)'!O79</f>
        <v>0</v>
      </c>
      <c r="J80" s="69"/>
      <c r="K80" s="69"/>
      <c r="L80" s="70" t="str">
        <f t="shared" si="4"/>
        <v/>
      </c>
      <c r="M80" s="71"/>
      <c r="N80" s="69"/>
      <c r="O80" s="69"/>
      <c r="P80" s="70" t="str">
        <f t="shared" si="5"/>
        <v/>
      </c>
      <c r="Q80" s="71"/>
      <c r="R80" s="69"/>
      <c r="S80" s="69"/>
      <c r="T80" s="70" t="str">
        <f t="shared" si="6"/>
        <v/>
      </c>
      <c r="U80" s="71"/>
      <c r="V80" s="69"/>
      <c r="W80" s="69"/>
      <c r="X80" s="70" t="str">
        <f t="shared" si="7"/>
        <v/>
      </c>
      <c r="Y80" s="71"/>
      <c r="Z80" s="72"/>
    </row>
    <row r="81" spans="2:26" ht="39" customHeight="1">
      <c r="B81" s="106">
        <f>'01-FR-25 (Pág. 1)'!B80</f>
        <v>0</v>
      </c>
      <c r="C81" s="107">
        <f>'01-FR-25 (Pág. 1)'!C80</f>
        <v>0</v>
      </c>
      <c r="D81" s="108">
        <f>'01-FR-25 (Pág. 1)'!F80</f>
        <v>0</v>
      </c>
      <c r="E81" s="121">
        <f>'01-FR-25 (Pág. 1)'!G80</f>
        <v>0</v>
      </c>
      <c r="F81" s="109">
        <f>'01-FR-25 (Pág. 1)'!I80</f>
        <v>0</v>
      </c>
      <c r="G81" s="109">
        <f>'01-FR-25 (Pág. 1)'!J80</f>
        <v>0</v>
      </c>
      <c r="H81" s="110">
        <f>'01-FR-25 (Pág. 1)'!N80</f>
        <v>0</v>
      </c>
      <c r="I81" s="110">
        <f>'01-FR-25 (Pág. 1)'!O80</f>
        <v>0</v>
      </c>
      <c r="J81" s="69"/>
      <c r="K81" s="69"/>
      <c r="L81" s="70" t="str">
        <f t="shared" si="4"/>
        <v/>
      </c>
      <c r="M81" s="71"/>
      <c r="N81" s="69"/>
      <c r="O81" s="69"/>
      <c r="P81" s="70" t="str">
        <f t="shared" si="5"/>
        <v/>
      </c>
      <c r="Q81" s="71"/>
      <c r="R81" s="69"/>
      <c r="S81" s="69"/>
      <c r="T81" s="70" t="str">
        <f t="shared" si="6"/>
        <v/>
      </c>
      <c r="U81" s="71"/>
      <c r="V81" s="69"/>
      <c r="W81" s="69"/>
      <c r="X81" s="70" t="str">
        <f t="shared" si="7"/>
        <v/>
      </c>
      <c r="Y81" s="71"/>
      <c r="Z81" s="72"/>
    </row>
    <row r="82" spans="2:26" ht="39" customHeight="1">
      <c r="B82" s="106">
        <f>'01-FR-25 (Pág. 1)'!B81</f>
        <v>0</v>
      </c>
      <c r="C82" s="107">
        <f>'01-FR-25 (Pág. 1)'!C81</f>
        <v>0</v>
      </c>
      <c r="D82" s="108">
        <f>'01-FR-25 (Pág. 1)'!F81</f>
        <v>0</v>
      </c>
      <c r="E82" s="121">
        <f>'01-FR-25 (Pág. 1)'!G81</f>
        <v>0</v>
      </c>
      <c r="F82" s="109">
        <f>'01-FR-25 (Pág. 1)'!I81</f>
        <v>0</v>
      </c>
      <c r="G82" s="109">
        <f>'01-FR-25 (Pág. 1)'!J81</f>
        <v>0</v>
      </c>
      <c r="H82" s="110">
        <f>'01-FR-25 (Pág. 1)'!N81</f>
        <v>0</v>
      </c>
      <c r="I82" s="110">
        <f>'01-FR-25 (Pág. 1)'!O81</f>
        <v>0</v>
      </c>
      <c r="J82" s="69"/>
      <c r="K82" s="69"/>
      <c r="L82" s="70" t="str">
        <f t="shared" si="4"/>
        <v/>
      </c>
      <c r="M82" s="71"/>
      <c r="N82" s="69"/>
      <c r="O82" s="69"/>
      <c r="P82" s="70" t="str">
        <f t="shared" si="5"/>
        <v/>
      </c>
      <c r="Q82" s="71"/>
      <c r="R82" s="69"/>
      <c r="S82" s="69"/>
      <c r="T82" s="70" t="str">
        <f t="shared" si="6"/>
        <v/>
      </c>
      <c r="U82" s="71"/>
      <c r="V82" s="69"/>
      <c r="W82" s="69"/>
      <c r="X82" s="70" t="str">
        <f t="shared" si="7"/>
        <v/>
      </c>
      <c r="Y82" s="71"/>
      <c r="Z82" s="72"/>
    </row>
    <row r="83" spans="2:26" ht="39" customHeight="1">
      <c r="B83" s="106">
        <f>'01-FR-25 (Pág. 1)'!B82</f>
        <v>0</v>
      </c>
      <c r="C83" s="107">
        <f>'01-FR-25 (Pág. 1)'!C82</f>
        <v>0</v>
      </c>
      <c r="D83" s="108">
        <f>'01-FR-25 (Pág. 1)'!F82</f>
        <v>0</v>
      </c>
      <c r="E83" s="121">
        <f>'01-FR-25 (Pág. 1)'!G82</f>
        <v>0</v>
      </c>
      <c r="F83" s="109">
        <f>'01-FR-25 (Pág. 1)'!I82</f>
        <v>0</v>
      </c>
      <c r="G83" s="109">
        <f>'01-FR-25 (Pág. 1)'!J82</f>
        <v>0</v>
      </c>
      <c r="H83" s="110">
        <f>'01-FR-25 (Pág. 1)'!N82</f>
        <v>0</v>
      </c>
      <c r="I83" s="110">
        <f>'01-FR-25 (Pág. 1)'!O82</f>
        <v>0</v>
      </c>
      <c r="J83" s="69"/>
      <c r="K83" s="69"/>
      <c r="L83" s="70" t="str">
        <f t="shared" si="4"/>
        <v/>
      </c>
      <c r="M83" s="71"/>
      <c r="N83" s="69"/>
      <c r="O83" s="69"/>
      <c r="P83" s="70" t="str">
        <f t="shared" si="5"/>
        <v/>
      </c>
      <c r="Q83" s="71"/>
      <c r="R83" s="69"/>
      <c r="S83" s="69"/>
      <c r="T83" s="70" t="str">
        <f t="shared" si="6"/>
        <v/>
      </c>
      <c r="U83" s="71"/>
      <c r="V83" s="69"/>
      <c r="W83" s="69"/>
      <c r="X83" s="70" t="str">
        <f t="shared" si="7"/>
        <v/>
      </c>
      <c r="Y83" s="71"/>
      <c r="Z83" s="72"/>
    </row>
    <row r="84" spans="2:26" ht="39" customHeight="1">
      <c r="B84" s="106">
        <f>'01-FR-25 (Pág. 1)'!B83</f>
        <v>0</v>
      </c>
      <c r="C84" s="107">
        <f>'01-FR-25 (Pág. 1)'!C83</f>
        <v>0</v>
      </c>
      <c r="D84" s="108">
        <f>'01-FR-25 (Pág. 1)'!F83</f>
        <v>0</v>
      </c>
      <c r="E84" s="121">
        <f>'01-FR-25 (Pág. 1)'!G83</f>
        <v>0</v>
      </c>
      <c r="F84" s="109">
        <f>'01-FR-25 (Pág. 1)'!I83</f>
        <v>0</v>
      </c>
      <c r="G84" s="109">
        <f>'01-FR-25 (Pág. 1)'!J83</f>
        <v>0</v>
      </c>
      <c r="H84" s="110">
        <f>'01-FR-25 (Pág. 1)'!N83</f>
        <v>0</v>
      </c>
      <c r="I84" s="110">
        <f>'01-FR-25 (Pág. 1)'!O83</f>
        <v>0</v>
      </c>
      <c r="J84" s="69"/>
      <c r="K84" s="69"/>
      <c r="L84" s="70" t="str">
        <f t="shared" si="4"/>
        <v/>
      </c>
      <c r="M84" s="71"/>
      <c r="N84" s="69"/>
      <c r="O84" s="69"/>
      <c r="P84" s="70" t="str">
        <f t="shared" si="5"/>
        <v/>
      </c>
      <c r="Q84" s="71"/>
      <c r="R84" s="69"/>
      <c r="S84" s="69"/>
      <c r="T84" s="70" t="str">
        <f t="shared" si="6"/>
        <v/>
      </c>
      <c r="U84" s="71"/>
      <c r="V84" s="69"/>
      <c r="W84" s="69"/>
      <c r="X84" s="70" t="str">
        <f t="shared" si="7"/>
        <v/>
      </c>
      <c r="Y84" s="71"/>
      <c r="Z84" s="72"/>
    </row>
    <row r="85" spans="2:26" ht="39" customHeight="1">
      <c r="B85" s="106">
        <f>'01-FR-25 (Pág. 1)'!B84</f>
        <v>0</v>
      </c>
      <c r="C85" s="107">
        <f>'01-FR-25 (Pág. 1)'!C84</f>
        <v>0</v>
      </c>
      <c r="D85" s="108">
        <f>'01-FR-25 (Pág. 1)'!F84</f>
        <v>0</v>
      </c>
      <c r="E85" s="121">
        <f>'01-FR-25 (Pág. 1)'!G84</f>
        <v>0</v>
      </c>
      <c r="F85" s="109">
        <f>'01-FR-25 (Pág. 1)'!I84</f>
        <v>0</v>
      </c>
      <c r="G85" s="109">
        <f>'01-FR-25 (Pág. 1)'!J84</f>
        <v>0</v>
      </c>
      <c r="H85" s="110">
        <f>'01-FR-25 (Pág. 1)'!N84</f>
        <v>0</v>
      </c>
      <c r="I85" s="110">
        <f>'01-FR-25 (Pág. 1)'!O84</f>
        <v>0</v>
      </c>
      <c r="J85" s="69"/>
      <c r="K85" s="69"/>
      <c r="L85" s="70" t="str">
        <f t="shared" si="4"/>
        <v/>
      </c>
      <c r="M85" s="71"/>
      <c r="N85" s="69"/>
      <c r="O85" s="69"/>
      <c r="P85" s="70" t="str">
        <f t="shared" si="5"/>
        <v/>
      </c>
      <c r="Q85" s="71"/>
      <c r="R85" s="69"/>
      <c r="S85" s="69"/>
      <c r="T85" s="70" t="str">
        <f t="shared" si="6"/>
        <v/>
      </c>
      <c r="U85" s="71"/>
      <c r="V85" s="69"/>
      <c r="W85" s="69"/>
      <c r="X85" s="70" t="str">
        <f t="shared" si="7"/>
        <v/>
      </c>
      <c r="Y85" s="71"/>
      <c r="Z85" s="72"/>
    </row>
    <row r="86" spans="2:26" ht="39" customHeight="1">
      <c r="B86" s="106">
        <f>'01-FR-25 (Pág. 1)'!B85</f>
        <v>0</v>
      </c>
      <c r="C86" s="107">
        <f>'01-FR-25 (Pág. 1)'!C85</f>
        <v>0</v>
      </c>
      <c r="D86" s="108">
        <f>'01-FR-25 (Pág. 1)'!F85</f>
        <v>0</v>
      </c>
      <c r="E86" s="121">
        <f>'01-FR-25 (Pág. 1)'!G85</f>
        <v>0</v>
      </c>
      <c r="F86" s="109">
        <f>'01-FR-25 (Pág. 1)'!I85</f>
        <v>0</v>
      </c>
      <c r="G86" s="109">
        <f>'01-FR-25 (Pág. 1)'!J85</f>
        <v>0</v>
      </c>
      <c r="H86" s="110">
        <f>'01-FR-25 (Pág. 1)'!N85</f>
        <v>0</v>
      </c>
      <c r="I86" s="110">
        <f>'01-FR-25 (Pág. 1)'!O85</f>
        <v>0</v>
      </c>
      <c r="J86" s="69"/>
      <c r="K86" s="69"/>
      <c r="L86" s="70" t="str">
        <f t="shared" si="4"/>
        <v/>
      </c>
      <c r="M86" s="71"/>
      <c r="N86" s="69"/>
      <c r="O86" s="69"/>
      <c r="P86" s="70" t="str">
        <f t="shared" si="5"/>
        <v/>
      </c>
      <c r="Q86" s="71"/>
      <c r="R86" s="69"/>
      <c r="S86" s="69"/>
      <c r="T86" s="70" t="str">
        <f t="shared" si="6"/>
        <v/>
      </c>
      <c r="U86" s="71"/>
      <c r="V86" s="69"/>
      <c r="W86" s="69"/>
      <c r="X86" s="70" t="str">
        <f t="shared" si="7"/>
        <v/>
      </c>
      <c r="Y86" s="71"/>
      <c r="Z86" s="72"/>
    </row>
    <row r="87" spans="2:26" ht="39" customHeight="1">
      <c r="B87" s="106">
        <f>'01-FR-25 (Pág. 1)'!B86</f>
        <v>0</v>
      </c>
      <c r="C87" s="107">
        <f>'01-FR-25 (Pág. 1)'!C86</f>
        <v>0</v>
      </c>
      <c r="D87" s="108">
        <f>'01-FR-25 (Pág. 1)'!F86</f>
        <v>0</v>
      </c>
      <c r="E87" s="121">
        <f>'01-FR-25 (Pág. 1)'!G86</f>
        <v>0</v>
      </c>
      <c r="F87" s="109">
        <f>'01-FR-25 (Pág. 1)'!I86</f>
        <v>0</v>
      </c>
      <c r="G87" s="109">
        <f>'01-FR-25 (Pág. 1)'!J86</f>
        <v>0</v>
      </c>
      <c r="H87" s="110">
        <f>'01-FR-25 (Pág. 1)'!N86</f>
        <v>0</v>
      </c>
      <c r="I87" s="110">
        <f>'01-FR-25 (Pág. 1)'!O86</f>
        <v>0</v>
      </c>
      <c r="J87" s="69"/>
      <c r="K87" s="69"/>
      <c r="L87" s="70" t="str">
        <f t="shared" si="4"/>
        <v/>
      </c>
      <c r="M87" s="71"/>
      <c r="N87" s="69"/>
      <c r="O87" s="69"/>
      <c r="P87" s="70" t="str">
        <f t="shared" si="5"/>
        <v/>
      </c>
      <c r="Q87" s="71"/>
      <c r="R87" s="69"/>
      <c r="S87" s="69"/>
      <c r="T87" s="70" t="str">
        <f t="shared" si="6"/>
        <v/>
      </c>
      <c r="U87" s="71"/>
      <c r="V87" s="69"/>
      <c r="W87" s="69"/>
      <c r="X87" s="70" t="str">
        <f t="shared" si="7"/>
        <v/>
      </c>
      <c r="Y87" s="71"/>
      <c r="Z87" s="72"/>
    </row>
    <row r="88" spans="2:26" ht="39" customHeight="1">
      <c r="B88" s="106">
        <f>'01-FR-25 (Pág. 1)'!B87</f>
        <v>0</v>
      </c>
      <c r="C88" s="107">
        <f>'01-FR-25 (Pág. 1)'!C87</f>
        <v>0</v>
      </c>
      <c r="D88" s="108">
        <f>'01-FR-25 (Pág. 1)'!F87</f>
        <v>0</v>
      </c>
      <c r="E88" s="121">
        <f>'01-FR-25 (Pág. 1)'!G87</f>
        <v>0</v>
      </c>
      <c r="F88" s="109">
        <f>'01-FR-25 (Pág. 1)'!I87</f>
        <v>0</v>
      </c>
      <c r="G88" s="109">
        <f>'01-FR-25 (Pág. 1)'!J87</f>
        <v>0</v>
      </c>
      <c r="H88" s="110">
        <f>'01-FR-25 (Pág. 1)'!N87</f>
        <v>0</v>
      </c>
      <c r="I88" s="110">
        <f>'01-FR-25 (Pág. 1)'!O87</f>
        <v>0</v>
      </c>
      <c r="J88" s="69"/>
      <c r="K88" s="69"/>
      <c r="L88" s="70" t="str">
        <f t="shared" si="4"/>
        <v/>
      </c>
      <c r="M88" s="71"/>
      <c r="N88" s="69"/>
      <c r="O88" s="69"/>
      <c r="P88" s="70" t="str">
        <f t="shared" si="5"/>
        <v/>
      </c>
      <c r="Q88" s="71"/>
      <c r="R88" s="69"/>
      <c r="S88" s="69"/>
      <c r="T88" s="70" t="str">
        <f t="shared" si="6"/>
        <v/>
      </c>
      <c r="U88" s="71"/>
      <c r="V88" s="69"/>
      <c r="W88" s="69"/>
      <c r="X88" s="70" t="str">
        <f t="shared" si="7"/>
        <v/>
      </c>
      <c r="Y88" s="71"/>
      <c r="Z88" s="72"/>
    </row>
    <row r="89" spans="2:26" ht="39" customHeight="1">
      <c r="B89" s="106">
        <f>'01-FR-25 (Pág. 1)'!B88</f>
        <v>0</v>
      </c>
      <c r="C89" s="107">
        <f>'01-FR-25 (Pág. 1)'!C88</f>
        <v>0</v>
      </c>
      <c r="D89" s="108">
        <f>'01-FR-25 (Pág. 1)'!F88</f>
        <v>0</v>
      </c>
      <c r="E89" s="121">
        <f>'01-FR-25 (Pág. 1)'!G88</f>
        <v>0</v>
      </c>
      <c r="F89" s="109">
        <f>'01-FR-25 (Pág. 1)'!I88</f>
        <v>0</v>
      </c>
      <c r="G89" s="109">
        <f>'01-FR-25 (Pág. 1)'!J88</f>
        <v>0</v>
      </c>
      <c r="H89" s="110">
        <f>'01-FR-25 (Pág. 1)'!N88</f>
        <v>0</v>
      </c>
      <c r="I89" s="110">
        <f>'01-FR-25 (Pág. 1)'!O88</f>
        <v>0</v>
      </c>
      <c r="J89" s="69"/>
      <c r="K89" s="69"/>
      <c r="L89" s="70" t="str">
        <f t="shared" si="4"/>
        <v/>
      </c>
      <c r="M89" s="71"/>
      <c r="N89" s="69"/>
      <c r="O89" s="69"/>
      <c r="P89" s="70" t="str">
        <f t="shared" si="5"/>
        <v/>
      </c>
      <c r="Q89" s="71"/>
      <c r="R89" s="69"/>
      <c r="S89" s="69"/>
      <c r="T89" s="70" t="str">
        <f t="shared" si="6"/>
        <v/>
      </c>
      <c r="U89" s="71"/>
      <c r="V89" s="69"/>
      <c r="W89" s="69"/>
      <c r="X89" s="70" t="str">
        <f t="shared" si="7"/>
        <v/>
      </c>
      <c r="Y89" s="71"/>
      <c r="Z89" s="72"/>
    </row>
    <row r="90" spans="2:26" ht="39" customHeight="1">
      <c r="B90" s="106">
        <f>'01-FR-25 (Pág. 1)'!B89</f>
        <v>0</v>
      </c>
      <c r="C90" s="107">
        <f>'01-FR-25 (Pág. 1)'!C89</f>
        <v>0</v>
      </c>
      <c r="D90" s="108">
        <f>'01-FR-25 (Pág. 1)'!F89</f>
        <v>0</v>
      </c>
      <c r="E90" s="121">
        <f>'01-FR-25 (Pág. 1)'!G89</f>
        <v>0</v>
      </c>
      <c r="F90" s="109">
        <f>'01-FR-25 (Pág. 1)'!I89</f>
        <v>0</v>
      </c>
      <c r="G90" s="109">
        <f>'01-FR-25 (Pág. 1)'!J89</f>
        <v>0</v>
      </c>
      <c r="H90" s="110">
        <f>'01-FR-25 (Pág. 1)'!N89</f>
        <v>0</v>
      </c>
      <c r="I90" s="110">
        <f>'01-FR-25 (Pág. 1)'!O89</f>
        <v>0</v>
      </c>
      <c r="J90" s="69"/>
      <c r="K90" s="69"/>
      <c r="L90" s="70" t="str">
        <f t="shared" si="4"/>
        <v/>
      </c>
      <c r="M90" s="71"/>
      <c r="N90" s="69"/>
      <c r="O90" s="69"/>
      <c r="P90" s="70" t="str">
        <f t="shared" si="5"/>
        <v/>
      </c>
      <c r="Q90" s="71"/>
      <c r="R90" s="69"/>
      <c r="S90" s="69"/>
      <c r="T90" s="70" t="str">
        <f t="shared" si="6"/>
        <v/>
      </c>
      <c r="U90" s="71"/>
      <c r="V90" s="69"/>
      <c r="W90" s="69"/>
      <c r="X90" s="70" t="str">
        <f t="shared" si="7"/>
        <v/>
      </c>
      <c r="Y90" s="71"/>
      <c r="Z90" s="72"/>
    </row>
    <row r="91" spans="2:26" ht="39" customHeight="1">
      <c r="B91" s="106">
        <f>'01-FR-25 (Pág. 1)'!B90</f>
        <v>0</v>
      </c>
      <c r="C91" s="107">
        <f>'01-FR-25 (Pág. 1)'!C90</f>
        <v>0</v>
      </c>
      <c r="D91" s="108">
        <f>'01-FR-25 (Pág. 1)'!F90</f>
        <v>0</v>
      </c>
      <c r="E91" s="121">
        <f>'01-FR-25 (Pág. 1)'!G90</f>
        <v>0</v>
      </c>
      <c r="F91" s="109">
        <f>'01-FR-25 (Pág. 1)'!I90</f>
        <v>0</v>
      </c>
      <c r="G91" s="109">
        <f>'01-FR-25 (Pág. 1)'!J90</f>
        <v>0</v>
      </c>
      <c r="H91" s="110">
        <f>'01-FR-25 (Pág. 1)'!N90</f>
        <v>0</v>
      </c>
      <c r="I91" s="110">
        <f>'01-FR-25 (Pág. 1)'!O90</f>
        <v>0</v>
      </c>
      <c r="J91" s="69"/>
      <c r="K91" s="69"/>
      <c r="L91" s="70" t="str">
        <f t="shared" si="4"/>
        <v/>
      </c>
      <c r="M91" s="71"/>
      <c r="N91" s="69"/>
      <c r="O91" s="69"/>
      <c r="P91" s="70" t="str">
        <f t="shared" si="5"/>
        <v/>
      </c>
      <c r="Q91" s="71"/>
      <c r="R91" s="69"/>
      <c r="S91" s="69"/>
      <c r="T91" s="70" t="str">
        <f t="shared" si="6"/>
        <v/>
      </c>
      <c r="U91" s="71"/>
      <c r="V91" s="69"/>
      <c r="W91" s="69"/>
      <c r="X91" s="70" t="str">
        <f t="shared" si="7"/>
        <v/>
      </c>
      <c r="Y91" s="71"/>
      <c r="Z91" s="72"/>
    </row>
    <row r="92" spans="2:26" ht="39" customHeight="1">
      <c r="B92" s="106">
        <f>'01-FR-25 (Pág. 1)'!B91</f>
        <v>0</v>
      </c>
      <c r="C92" s="107">
        <f>'01-FR-25 (Pág. 1)'!C91</f>
        <v>0</v>
      </c>
      <c r="D92" s="108">
        <f>'01-FR-25 (Pág. 1)'!F91</f>
        <v>0</v>
      </c>
      <c r="E92" s="121">
        <f>'01-FR-25 (Pág. 1)'!G91</f>
        <v>0</v>
      </c>
      <c r="F92" s="109">
        <f>'01-FR-25 (Pág. 1)'!I91</f>
        <v>0</v>
      </c>
      <c r="G92" s="109">
        <f>'01-FR-25 (Pág. 1)'!J91</f>
        <v>0</v>
      </c>
      <c r="H92" s="110">
        <f>'01-FR-25 (Pág. 1)'!N91</f>
        <v>0</v>
      </c>
      <c r="I92" s="110">
        <f>'01-FR-25 (Pág. 1)'!O91</f>
        <v>0</v>
      </c>
      <c r="J92" s="69"/>
      <c r="K92" s="69"/>
      <c r="L92" s="70" t="str">
        <f t="shared" si="4"/>
        <v/>
      </c>
      <c r="M92" s="71"/>
      <c r="N92" s="69"/>
      <c r="O92" s="69"/>
      <c r="P92" s="70" t="str">
        <f t="shared" si="5"/>
        <v/>
      </c>
      <c r="Q92" s="71"/>
      <c r="R92" s="69"/>
      <c r="S92" s="69"/>
      <c r="T92" s="70" t="str">
        <f t="shared" si="6"/>
        <v/>
      </c>
      <c r="U92" s="71"/>
      <c r="V92" s="69"/>
      <c r="W92" s="69"/>
      <c r="X92" s="70" t="str">
        <f t="shared" si="7"/>
        <v/>
      </c>
      <c r="Y92" s="71"/>
      <c r="Z92" s="72"/>
    </row>
    <row r="93" spans="2:26" ht="39" customHeight="1">
      <c r="B93" s="106">
        <f>'01-FR-25 (Pág. 1)'!B92</f>
        <v>0</v>
      </c>
      <c r="C93" s="107">
        <f>'01-FR-25 (Pág. 1)'!C92</f>
        <v>0</v>
      </c>
      <c r="D93" s="108">
        <f>'01-FR-25 (Pág. 1)'!F92</f>
        <v>0</v>
      </c>
      <c r="E93" s="121">
        <f>'01-FR-25 (Pág. 1)'!G92</f>
        <v>0</v>
      </c>
      <c r="F93" s="109">
        <f>'01-FR-25 (Pág. 1)'!I92</f>
        <v>0</v>
      </c>
      <c r="G93" s="109">
        <f>'01-FR-25 (Pág. 1)'!J92</f>
        <v>0</v>
      </c>
      <c r="H93" s="110">
        <f>'01-FR-25 (Pág. 1)'!N92</f>
        <v>0</v>
      </c>
      <c r="I93" s="110">
        <f>'01-FR-25 (Pág. 1)'!O92</f>
        <v>0</v>
      </c>
      <c r="J93" s="69"/>
      <c r="K93" s="69"/>
      <c r="L93" s="70" t="str">
        <f t="shared" si="4"/>
        <v/>
      </c>
      <c r="M93" s="71"/>
      <c r="N93" s="69"/>
      <c r="O93" s="69"/>
      <c r="P93" s="70" t="str">
        <f t="shared" si="5"/>
        <v/>
      </c>
      <c r="Q93" s="71"/>
      <c r="R93" s="69"/>
      <c r="S93" s="69"/>
      <c r="T93" s="70" t="str">
        <f t="shared" si="6"/>
        <v/>
      </c>
      <c r="U93" s="71"/>
      <c r="V93" s="69"/>
      <c r="W93" s="69"/>
      <c r="X93" s="70" t="str">
        <f t="shared" si="7"/>
        <v/>
      </c>
      <c r="Y93" s="71"/>
      <c r="Z93" s="72"/>
    </row>
    <row r="94" spans="2:26" ht="39" customHeight="1">
      <c r="B94" s="106">
        <f>'01-FR-25 (Pág. 1)'!B93</f>
        <v>0</v>
      </c>
      <c r="C94" s="107">
        <f>'01-FR-25 (Pág. 1)'!C93</f>
        <v>0</v>
      </c>
      <c r="D94" s="108">
        <f>'01-FR-25 (Pág. 1)'!F93</f>
        <v>0</v>
      </c>
      <c r="E94" s="121">
        <f>'01-FR-25 (Pág. 1)'!G93</f>
        <v>0</v>
      </c>
      <c r="F94" s="109">
        <f>'01-FR-25 (Pág. 1)'!I93</f>
        <v>0</v>
      </c>
      <c r="G94" s="109">
        <f>'01-FR-25 (Pág. 1)'!J93</f>
        <v>0</v>
      </c>
      <c r="H94" s="110">
        <f>'01-FR-25 (Pág. 1)'!N93</f>
        <v>0</v>
      </c>
      <c r="I94" s="110">
        <f>'01-FR-25 (Pág. 1)'!O93</f>
        <v>0</v>
      </c>
      <c r="J94" s="69"/>
      <c r="K94" s="69"/>
      <c r="L94" s="70" t="str">
        <f t="shared" si="4"/>
        <v/>
      </c>
      <c r="M94" s="71"/>
      <c r="N94" s="69"/>
      <c r="O94" s="69"/>
      <c r="P94" s="70" t="str">
        <f t="shared" si="5"/>
        <v/>
      </c>
      <c r="Q94" s="71"/>
      <c r="R94" s="69"/>
      <c r="S94" s="69"/>
      <c r="T94" s="70" t="str">
        <f t="shared" si="6"/>
        <v/>
      </c>
      <c r="U94" s="71"/>
      <c r="V94" s="69"/>
      <c r="W94" s="69"/>
      <c r="X94" s="70" t="str">
        <f t="shared" si="7"/>
        <v/>
      </c>
      <c r="Y94" s="71"/>
      <c r="Z94" s="72"/>
    </row>
    <row r="95" spans="2:26" ht="39" customHeight="1">
      <c r="B95" s="106">
        <f>'01-FR-25 (Pág. 1)'!B94</f>
        <v>0</v>
      </c>
      <c r="C95" s="107">
        <f>'01-FR-25 (Pág. 1)'!C94</f>
        <v>0</v>
      </c>
      <c r="D95" s="108">
        <f>'01-FR-25 (Pág. 1)'!F94</f>
        <v>0</v>
      </c>
      <c r="E95" s="121">
        <f>'01-FR-25 (Pág. 1)'!G94</f>
        <v>0</v>
      </c>
      <c r="F95" s="109">
        <f>'01-FR-25 (Pág. 1)'!I94</f>
        <v>0</v>
      </c>
      <c r="G95" s="109">
        <f>'01-FR-25 (Pág. 1)'!J94</f>
        <v>0</v>
      </c>
      <c r="H95" s="110">
        <f>'01-FR-25 (Pág. 1)'!N94</f>
        <v>0</v>
      </c>
      <c r="I95" s="110">
        <f>'01-FR-25 (Pág. 1)'!O94</f>
        <v>0</v>
      </c>
      <c r="J95" s="69"/>
      <c r="K95" s="69"/>
      <c r="L95" s="70" t="str">
        <f t="shared" si="4"/>
        <v/>
      </c>
      <c r="M95" s="71"/>
      <c r="N95" s="69"/>
      <c r="O95" s="69"/>
      <c r="P95" s="70" t="str">
        <f t="shared" si="5"/>
        <v/>
      </c>
      <c r="Q95" s="71"/>
      <c r="R95" s="69"/>
      <c r="S95" s="69"/>
      <c r="T95" s="70" t="str">
        <f t="shared" si="6"/>
        <v/>
      </c>
      <c r="U95" s="71"/>
      <c r="V95" s="69"/>
      <c r="W95" s="69"/>
      <c r="X95" s="70" t="str">
        <f t="shared" si="7"/>
        <v/>
      </c>
      <c r="Y95" s="71"/>
      <c r="Z95" s="72"/>
    </row>
    <row r="96" spans="2:26" ht="39" customHeight="1">
      <c r="B96" s="106">
        <f>'01-FR-25 (Pág. 1)'!B95</f>
        <v>0</v>
      </c>
      <c r="C96" s="107">
        <f>'01-FR-25 (Pág. 1)'!C95</f>
        <v>0</v>
      </c>
      <c r="D96" s="108">
        <f>'01-FR-25 (Pág. 1)'!F95</f>
        <v>0</v>
      </c>
      <c r="E96" s="121">
        <f>'01-FR-25 (Pág. 1)'!G95</f>
        <v>0</v>
      </c>
      <c r="F96" s="109">
        <f>'01-FR-25 (Pág. 1)'!I95</f>
        <v>0</v>
      </c>
      <c r="G96" s="109">
        <f>'01-FR-25 (Pág. 1)'!J95</f>
        <v>0</v>
      </c>
      <c r="H96" s="110">
        <f>'01-FR-25 (Pág. 1)'!N95</f>
        <v>0</v>
      </c>
      <c r="I96" s="110">
        <f>'01-FR-25 (Pág. 1)'!O95</f>
        <v>0</v>
      </c>
      <c r="J96" s="69"/>
      <c r="K96" s="69"/>
      <c r="L96" s="70" t="str">
        <f t="shared" si="4"/>
        <v/>
      </c>
      <c r="M96" s="71"/>
      <c r="N96" s="69"/>
      <c r="O96" s="69"/>
      <c r="P96" s="70" t="str">
        <f t="shared" si="5"/>
        <v/>
      </c>
      <c r="Q96" s="71"/>
      <c r="R96" s="69"/>
      <c r="S96" s="69"/>
      <c r="T96" s="70" t="str">
        <f t="shared" si="6"/>
        <v/>
      </c>
      <c r="U96" s="71"/>
      <c r="V96" s="69"/>
      <c r="W96" s="69"/>
      <c r="X96" s="70" t="str">
        <f t="shared" si="7"/>
        <v/>
      </c>
      <c r="Y96" s="71"/>
      <c r="Z96" s="72"/>
    </row>
    <row r="97" spans="2:26" ht="39" customHeight="1">
      <c r="B97" s="106">
        <f>'01-FR-25 (Pág. 1)'!B96</f>
        <v>0</v>
      </c>
      <c r="C97" s="107">
        <f>'01-FR-25 (Pág. 1)'!C96</f>
        <v>0</v>
      </c>
      <c r="D97" s="108">
        <f>'01-FR-25 (Pág. 1)'!F96</f>
        <v>0</v>
      </c>
      <c r="E97" s="121">
        <f>'01-FR-25 (Pág. 1)'!G96</f>
        <v>0</v>
      </c>
      <c r="F97" s="109">
        <f>'01-FR-25 (Pág. 1)'!I96</f>
        <v>0</v>
      </c>
      <c r="G97" s="109">
        <f>'01-FR-25 (Pág. 1)'!J96</f>
        <v>0</v>
      </c>
      <c r="H97" s="110">
        <f>'01-FR-25 (Pág. 1)'!N96</f>
        <v>0</v>
      </c>
      <c r="I97" s="110">
        <f>'01-FR-25 (Pág. 1)'!O96</f>
        <v>0</v>
      </c>
      <c r="J97" s="69"/>
      <c r="K97" s="69"/>
      <c r="L97" s="70" t="str">
        <f t="shared" si="4"/>
        <v/>
      </c>
      <c r="M97" s="71"/>
      <c r="N97" s="69"/>
      <c r="O97" s="69"/>
      <c r="P97" s="70" t="str">
        <f t="shared" si="5"/>
        <v/>
      </c>
      <c r="Q97" s="71"/>
      <c r="R97" s="69"/>
      <c r="S97" s="69"/>
      <c r="T97" s="70" t="str">
        <f t="shared" si="6"/>
        <v/>
      </c>
      <c r="U97" s="71"/>
      <c r="V97" s="69"/>
      <c r="W97" s="69"/>
      <c r="X97" s="70" t="str">
        <f t="shared" si="7"/>
        <v/>
      </c>
      <c r="Y97" s="71"/>
      <c r="Z97" s="72"/>
    </row>
    <row r="98" spans="2:26" ht="39" customHeight="1">
      <c r="B98" s="106">
        <f>'01-FR-25 (Pág. 1)'!B97</f>
        <v>0</v>
      </c>
      <c r="C98" s="107">
        <f>'01-FR-25 (Pág. 1)'!C97</f>
        <v>0</v>
      </c>
      <c r="D98" s="108">
        <f>'01-FR-25 (Pág. 1)'!F97</f>
        <v>0</v>
      </c>
      <c r="E98" s="121">
        <f>'01-FR-25 (Pág. 1)'!G97</f>
        <v>0</v>
      </c>
      <c r="F98" s="109">
        <f>'01-FR-25 (Pág. 1)'!I97</f>
        <v>0</v>
      </c>
      <c r="G98" s="109">
        <f>'01-FR-25 (Pág. 1)'!J97</f>
        <v>0</v>
      </c>
      <c r="H98" s="110">
        <f>'01-FR-25 (Pág. 1)'!N97</f>
        <v>0</v>
      </c>
      <c r="I98" s="110">
        <f>'01-FR-25 (Pág. 1)'!O97</f>
        <v>0</v>
      </c>
      <c r="J98" s="69"/>
      <c r="K98" s="69"/>
      <c r="L98" s="70" t="str">
        <f t="shared" si="4"/>
        <v/>
      </c>
      <c r="M98" s="71"/>
      <c r="N98" s="69"/>
      <c r="O98" s="69"/>
      <c r="P98" s="70" t="str">
        <f t="shared" si="5"/>
        <v/>
      </c>
      <c r="Q98" s="71"/>
      <c r="R98" s="69"/>
      <c r="S98" s="69"/>
      <c r="T98" s="70" t="str">
        <f t="shared" si="6"/>
        <v/>
      </c>
      <c r="U98" s="71"/>
      <c r="V98" s="69"/>
      <c r="W98" s="69"/>
      <c r="X98" s="70" t="str">
        <f t="shared" si="7"/>
        <v/>
      </c>
      <c r="Y98" s="71"/>
      <c r="Z98" s="72"/>
    </row>
    <row r="99" spans="2:26" ht="39" customHeight="1">
      <c r="B99" s="106">
        <f>'01-FR-25 (Pág. 1)'!B98</f>
        <v>0</v>
      </c>
      <c r="C99" s="107">
        <f>'01-FR-25 (Pág. 1)'!C98</f>
        <v>0</v>
      </c>
      <c r="D99" s="108">
        <f>'01-FR-25 (Pág. 1)'!F98</f>
        <v>0</v>
      </c>
      <c r="E99" s="121">
        <f>'01-FR-25 (Pág. 1)'!G98</f>
        <v>0</v>
      </c>
      <c r="F99" s="109">
        <f>'01-FR-25 (Pág. 1)'!I98</f>
        <v>0</v>
      </c>
      <c r="G99" s="109">
        <f>'01-FR-25 (Pág. 1)'!J98</f>
        <v>0</v>
      </c>
      <c r="H99" s="110">
        <f>'01-FR-25 (Pág. 1)'!N98</f>
        <v>0</v>
      </c>
      <c r="I99" s="110">
        <f>'01-FR-25 (Pág. 1)'!O98</f>
        <v>0</v>
      </c>
      <c r="J99" s="69"/>
      <c r="K99" s="69"/>
      <c r="L99" s="70" t="str">
        <f t="shared" si="4"/>
        <v/>
      </c>
      <c r="M99" s="71"/>
      <c r="N99" s="69"/>
      <c r="O99" s="69"/>
      <c r="P99" s="70" t="str">
        <f t="shared" si="5"/>
        <v/>
      </c>
      <c r="Q99" s="71"/>
      <c r="R99" s="69"/>
      <c r="S99" s="69"/>
      <c r="T99" s="70" t="str">
        <f t="shared" si="6"/>
        <v/>
      </c>
      <c r="U99" s="71"/>
      <c r="V99" s="69"/>
      <c r="W99" s="69"/>
      <c r="X99" s="70" t="str">
        <f t="shared" si="7"/>
        <v/>
      </c>
      <c r="Y99" s="71"/>
      <c r="Z99" s="72"/>
    </row>
    <row r="100" spans="2:26" ht="39" customHeight="1">
      <c r="B100" s="106">
        <f>'01-FR-25 (Pág. 1)'!B99</f>
        <v>0</v>
      </c>
      <c r="C100" s="107">
        <f>'01-FR-25 (Pág. 1)'!C99</f>
        <v>0</v>
      </c>
      <c r="D100" s="108">
        <f>'01-FR-25 (Pág. 1)'!F99</f>
        <v>0</v>
      </c>
      <c r="E100" s="121">
        <f>'01-FR-25 (Pág. 1)'!G99</f>
        <v>0</v>
      </c>
      <c r="F100" s="109">
        <f>'01-FR-25 (Pág. 1)'!I99</f>
        <v>0</v>
      </c>
      <c r="G100" s="109">
        <f>'01-FR-25 (Pág. 1)'!J99</f>
        <v>0</v>
      </c>
      <c r="H100" s="110">
        <f>'01-FR-25 (Pág. 1)'!N99</f>
        <v>0</v>
      </c>
      <c r="I100" s="110">
        <f>'01-FR-25 (Pág. 1)'!O99</f>
        <v>0</v>
      </c>
      <c r="J100" s="69"/>
      <c r="K100" s="69"/>
      <c r="L100" s="70" t="str">
        <f t="shared" si="4"/>
        <v/>
      </c>
      <c r="M100" s="71"/>
      <c r="N100" s="69"/>
      <c r="O100" s="69"/>
      <c r="P100" s="70" t="str">
        <f t="shared" si="5"/>
        <v/>
      </c>
      <c r="Q100" s="71"/>
      <c r="R100" s="69"/>
      <c r="S100" s="69"/>
      <c r="T100" s="70" t="str">
        <f t="shared" si="6"/>
        <v/>
      </c>
      <c r="U100" s="71"/>
      <c r="V100" s="69"/>
      <c r="W100" s="69"/>
      <c r="X100" s="70" t="str">
        <f t="shared" si="7"/>
        <v/>
      </c>
      <c r="Y100" s="71"/>
      <c r="Z100" s="72"/>
    </row>
    <row r="101" spans="2:26" ht="39" customHeight="1">
      <c r="B101" s="106">
        <f>'01-FR-25 (Pág. 1)'!B100</f>
        <v>0</v>
      </c>
      <c r="C101" s="107">
        <f>'01-FR-25 (Pág. 1)'!C100</f>
        <v>0</v>
      </c>
      <c r="D101" s="108">
        <f>'01-FR-25 (Pág. 1)'!F100</f>
        <v>0</v>
      </c>
      <c r="E101" s="121">
        <f>'01-FR-25 (Pág. 1)'!G100</f>
        <v>0</v>
      </c>
      <c r="F101" s="109">
        <f>'01-FR-25 (Pág. 1)'!I100</f>
        <v>0</v>
      </c>
      <c r="G101" s="109">
        <f>'01-FR-25 (Pág. 1)'!J100</f>
        <v>0</v>
      </c>
      <c r="H101" s="110">
        <f>'01-FR-25 (Pág. 1)'!N100</f>
        <v>0</v>
      </c>
      <c r="I101" s="110">
        <f>'01-FR-25 (Pág. 1)'!O100</f>
        <v>0</v>
      </c>
      <c r="J101" s="69"/>
      <c r="K101" s="69"/>
      <c r="L101" s="70" t="str">
        <f t="shared" si="4"/>
        <v/>
      </c>
      <c r="M101" s="71"/>
      <c r="N101" s="69"/>
      <c r="O101" s="69"/>
      <c r="P101" s="70" t="str">
        <f t="shared" si="5"/>
        <v/>
      </c>
      <c r="Q101" s="71"/>
      <c r="R101" s="69"/>
      <c r="S101" s="69"/>
      <c r="T101" s="70" t="str">
        <f t="shared" si="6"/>
        <v/>
      </c>
      <c r="U101" s="71"/>
      <c r="V101" s="69"/>
      <c r="W101" s="69"/>
      <c r="X101" s="70" t="str">
        <f t="shared" si="7"/>
        <v/>
      </c>
      <c r="Y101" s="71"/>
      <c r="Z101" s="72"/>
    </row>
    <row r="102" spans="2:26" ht="39" customHeight="1">
      <c r="B102" s="106">
        <f>'01-FR-25 (Pág. 1)'!B101</f>
        <v>0</v>
      </c>
      <c r="C102" s="107">
        <f>'01-FR-25 (Pág. 1)'!C101</f>
        <v>0</v>
      </c>
      <c r="D102" s="108">
        <f>'01-FR-25 (Pág. 1)'!F101</f>
        <v>0</v>
      </c>
      <c r="E102" s="121">
        <f>'01-FR-25 (Pág. 1)'!G101</f>
        <v>0</v>
      </c>
      <c r="F102" s="109">
        <f>'01-FR-25 (Pág. 1)'!I101</f>
        <v>0</v>
      </c>
      <c r="G102" s="109">
        <f>'01-FR-25 (Pág. 1)'!J101</f>
        <v>0</v>
      </c>
      <c r="H102" s="110">
        <f>'01-FR-25 (Pág. 1)'!N101</f>
        <v>0</v>
      </c>
      <c r="I102" s="110">
        <f>'01-FR-25 (Pág. 1)'!O101</f>
        <v>0</v>
      </c>
      <c r="J102" s="69"/>
      <c r="K102" s="69"/>
      <c r="L102" s="70" t="str">
        <f t="shared" si="4"/>
        <v/>
      </c>
      <c r="M102" s="71"/>
      <c r="N102" s="69"/>
      <c r="O102" s="69"/>
      <c r="P102" s="70" t="str">
        <f t="shared" si="5"/>
        <v/>
      </c>
      <c r="Q102" s="71"/>
      <c r="R102" s="69"/>
      <c r="S102" s="69"/>
      <c r="T102" s="70" t="str">
        <f t="shared" si="6"/>
        <v/>
      </c>
      <c r="U102" s="71"/>
      <c r="V102" s="69"/>
      <c r="W102" s="69"/>
      <c r="X102" s="70" t="str">
        <f t="shared" si="7"/>
        <v/>
      </c>
      <c r="Y102" s="71"/>
      <c r="Z102" s="72"/>
    </row>
    <row r="103" spans="2:26" ht="39" customHeight="1">
      <c r="B103" s="106">
        <f>'01-FR-25 (Pág. 1)'!B102</f>
        <v>0</v>
      </c>
      <c r="C103" s="107">
        <f>'01-FR-25 (Pág. 1)'!C102</f>
        <v>0</v>
      </c>
      <c r="D103" s="108">
        <f>'01-FR-25 (Pág. 1)'!F102</f>
        <v>0</v>
      </c>
      <c r="E103" s="121">
        <f>'01-FR-25 (Pág. 1)'!G102</f>
        <v>0</v>
      </c>
      <c r="F103" s="109">
        <f>'01-FR-25 (Pág. 1)'!I102</f>
        <v>0</v>
      </c>
      <c r="G103" s="109">
        <f>'01-FR-25 (Pág. 1)'!J102</f>
        <v>0</v>
      </c>
      <c r="H103" s="110">
        <f>'01-FR-25 (Pág. 1)'!N102</f>
        <v>0</v>
      </c>
      <c r="I103" s="110">
        <f>'01-FR-25 (Pág. 1)'!O102</f>
        <v>0</v>
      </c>
      <c r="J103" s="69"/>
      <c r="K103" s="69"/>
      <c r="L103" s="70" t="str">
        <f t="shared" si="4"/>
        <v/>
      </c>
      <c r="M103" s="71"/>
      <c r="N103" s="69"/>
      <c r="O103" s="69"/>
      <c r="P103" s="70" t="str">
        <f t="shared" si="5"/>
        <v/>
      </c>
      <c r="Q103" s="71"/>
      <c r="R103" s="69"/>
      <c r="S103" s="69"/>
      <c r="T103" s="70" t="str">
        <f t="shared" si="6"/>
        <v/>
      </c>
      <c r="U103" s="71"/>
      <c r="V103" s="69"/>
      <c r="W103" s="69"/>
      <c r="X103" s="70" t="str">
        <f t="shared" si="7"/>
        <v/>
      </c>
      <c r="Y103" s="71"/>
      <c r="Z103" s="72"/>
    </row>
    <row r="104" spans="2:26" ht="39" customHeight="1">
      <c r="B104" s="106">
        <f>'01-FR-25 (Pág. 1)'!B103</f>
        <v>0</v>
      </c>
      <c r="C104" s="107">
        <f>'01-FR-25 (Pág. 1)'!C103</f>
        <v>0</v>
      </c>
      <c r="D104" s="108">
        <f>'01-FR-25 (Pág. 1)'!F103</f>
        <v>0</v>
      </c>
      <c r="E104" s="121">
        <f>'01-FR-25 (Pág. 1)'!G103</f>
        <v>0</v>
      </c>
      <c r="F104" s="109">
        <f>'01-FR-25 (Pág. 1)'!I103</f>
        <v>0</v>
      </c>
      <c r="G104" s="109">
        <f>'01-FR-25 (Pág. 1)'!J103</f>
        <v>0</v>
      </c>
      <c r="H104" s="110">
        <f>'01-FR-25 (Pág. 1)'!N103</f>
        <v>0</v>
      </c>
      <c r="I104" s="110">
        <f>'01-FR-25 (Pág. 1)'!O103</f>
        <v>0</v>
      </c>
      <c r="J104" s="69"/>
      <c r="K104" s="69"/>
      <c r="L104" s="70" t="str">
        <f t="shared" si="4"/>
        <v/>
      </c>
      <c r="M104" s="71"/>
      <c r="N104" s="69"/>
      <c r="O104" s="69"/>
      <c r="P104" s="70" t="str">
        <f t="shared" si="5"/>
        <v/>
      </c>
      <c r="Q104" s="71"/>
      <c r="R104" s="69"/>
      <c r="S104" s="69"/>
      <c r="T104" s="70" t="str">
        <f t="shared" si="6"/>
        <v/>
      </c>
      <c r="U104" s="71"/>
      <c r="V104" s="69"/>
      <c r="W104" s="69"/>
      <c r="X104" s="70" t="str">
        <f t="shared" si="7"/>
        <v/>
      </c>
      <c r="Y104" s="71"/>
      <c r="Z104" s="72"/>
    </row>
    <row r="105" spans="2:26" ht="39" customHeight="1">
      <c r="B105" s="106">
        <f>'01-FR-25 (Pág. 1)'!B104</f>
        <v>0</v>
      </c>
      <c r="C105" s="107">
        <f>'01-FR-25 (Pág. 1)'!C104</f>
        <v>0</v>
      </c>
      <c r="D105" s="108">
        <f>'01-FR-25 (Pág. 1)'!F104</f>
        <v>0</v>
      </c>
      <c r="E105" s="121">
        <f>'01-FR-25 (Pág. 1)'!G104</f>
        <v>0</v>
      </c>
      <c r="F105" s="109">
        <f>'01-FR-25 (Pág. 1)'!I104</f>
        <v>0</v>
      </c>
      <c r="G105" s="109">
        <f>'01-FR-25 (Pág. 1)'!J104</f>
        <v>0</v>
      </c>
      <c r="H105" s="110">
        <f>'01-FR-25 (Pág. 1)'!N104</f>
        <v>0</v>
      </c>
      <c r="I105" s="110">
        <f>'01-FR-25 (Pág. 1)'!O104</f>
        <v>0</v>
      </c>
      <c r="J105" s="69"/>
      <c r="K105" s="69"/>
      <c r="L105" s="70" t="str">
        <f t="shared" ref="L105:L110" si="8">IF(J105="","",K105/J105)</f>
        <v/>
      </c>
      <c r="M105" s="71"/>
      <c r="N105" s="69"/>
      <c r="O105" s="69"/>
      <c r="P105" s="70" t="str">
        <f t="shared" ref="P105:P110" si="9">IF(N105="","",O105/N105)</f>
        <v/>
      </c>
      <c r="Q105" s="71"/>
      <c r="R105" s="69"/>
      <c r="S105" s="69"/>
      <c r="T105" s="70" t="str">
        <f t="shared" ref="T105:T110" si="10">IF(R105="","",S105/R105)</f>
        <v/>
      </c>
      <c r="U105" s="71"/>
      <c r="V105" s="69"/>
      <c r="W105" s="69"/>
      <c r="X105" s="70" t="str">
        <f t="shared" ref="X105:X110" si="11">IF(V105="","",W105/V105)</f>
        <v/>
      </c>
      <c r="Y105" s="71"/>
      <c r="Z105" s="72"/>
    </row>
    <row r="106" spans="2:26" ht="39" customHeight="1">
      <c r="B106" s="106">
        <f>'01-FR-25 (Pág. 1)'!B105</f>
        <v>0</v>
      </c>
      <c r="C106" s="107">
        <f>'01-FR-25 (Pág. 1)'!C105</f>
        <v>0</v>
      </c>
      <c r="D106" s="108">
        <f>'01-FR-25 (Pág. 1)'!F105</f>
        <v>0</v>
      </c>
      <c r="E106" s="121">
        <f>'01-FR-25 (Pág. 1)'!G105</f>
        <v>0</v>
      </c>
      <c r="F106" s="109">
        <f>'01-FR-25 (Pág. 1)'!I105</f>
        <v>0</v>
      </c>
      <c r="G106" s="109">
        <f>'01-FR-25 (Pág. 1)'!J105</f>
        <v>0</v>
      </c>
      <c r="H106" s="110">
        <f>'01-FR-25 (Pág. 1)'!N105</f>
        <v>0</v>
      </c>
      <c r="I106" s="110">
        <f>'01-FR-25 (Pág. 1)'!O105</f>
        <v>0</v>
      </c>
      <c r="J106" s="69"/>
      <c r="K106" s="69"/>
      <c r="L106" s="70" t="str">
        <f t="shared" si="8"/>
        <v/>
      </c>
      <c r="M106" s="71"/>
      <c r="N106" s="69"/>
      <c r="O106" s="69"/>
      <c r="P106" s="70" t="str">
        <f t="shared" si="9"/>
        <v/>
      </c>
      <c r="Q106" s="71"/>
      <c r="R106" s="69"/>
      <c r="S106" s="69"/>
      <c r="T106" s="70" t="str">
        <f t="shared" si="10"/>
        <v/>
      </c>
      <c r="U106" s="71"/>
      <c r="V106" s="69"/>
      <c r="W106" s="69"/>
      <c r="X106" s="70" t="str">
        <f t="shared" si="11"/>
        <v/>
      </c>
      <c r="Y106" s="71"/>
      <c r="Z106" s="72"/>
    </row>
    <row r="107" spans="2:26" ht="39" customHeight="1">
      <c r="B107" s="106">
        <f>'01-FR-25 (Pág. 1)'!B106</f>
        <v>0</v>
      </c>
      <c r="C107" s="107">
        <f>'01-FR-25 (Pág. 1)'!C106</f>
        <v>0</v>
      </c>
      <c r="D107" s="108">
        <f>'01-FR-25 (Pág. 1)'!F106</f>
        <v>0</v>
      </c>
      <c r="E107" s="121">
        <f>'01-FR-25 (Pág. 1)'!G106</f>
        <v>0</v>
      </c>
      <c r="F107" s="109">
        <f>'01-FR-25 (Pág. 1)'!I106</f>
        <v>0</v>
      </c>
      <c r="G107" s="109">
        <f>'01-FR-25 (Pág. 1)'!J106</f>
        <v>0</v>
      </c>
      <c r="H107" s="110">
        <f>'01-FR-25 (Pág. 1)'!N106</f>
        <v>0</v>
      </c>
      <c r="I107" s="110">
        <f>'01-FR-25 (Pág. 1)'!O106</f>
        <v>0</v>
      </c>
      <c r="J107" s="69"/>
      <c r="K107" s="69"/>
      <c r="L107" s="70" t="str">
        <f t="shared" si="8"/>
        <v/>
      </c>
      <c r="M107" s="71"/>
      <c r="N107" s="69"/>
      <c r="O107" s="69"/>
      <c r="P107" s="70" t="str">
        <f t="shared" si="9"/>
        <v/>
      </c>
      <c r="Q107" s="71"/>
      <c r="R107" s="69"/>
      <c r="S107" s="69"/>
      <c r="T107" s="70" t="str">
        <f t="shared" si="10"/>
        <v/>
      </c>
      <c r="U107" s="71"/>
      <c r="V107" s="69"/>
      <c r="W107" s="69"/>
      <c r="X107" s="70" t="str">
        <f t="shared" si="11"/>
        <v/>
      </c>
      <c r="Y107" s="71"/>
      <c r="Z107" s="72"/>
    </row>
    <row r="108" spans="2:26" ht="39" customHeight="1">
      <c r="B108" s="106">
        <f>'01-FR-25 (Pág. 1)'!B107</f>
        <v>0</v>
      </c>
      <c r="C108" s="107">
        <f>'01-FR-25 (Pág. 1)'!C107</f>
        <v>0</v>
      </c>
      <c r="D108" s="108">
        <f>'01-FR-25 (Pág. 1)'!F107</f>
        <v>0</v>
      </c>
      <c r="E108" s="121">
        <f>'01-FR-25 (Pág. 1)'!G107</f>
        <v>0</v>
      </c>
      <c r="F108" s="109">
        <f>'01-FR-25 (Pág. 1)'!I107</f>
        <v>0</v>
      </c>
      <c r="G108" s="109">
        <f>'01-FR-25 (Pág. 1)'!J107</f>
        <v>0</v>
      </c>
      <c r="H108" s="110">
        <f>'01-FR-25 (Pág. 1)'!N107</f>
        <v>0</v>
      </c>
      <c r="I108" s="110">
        <f>'01-FR-25 (Pág. 1)'!O107</f>
        <v>0</v>
      </c>
      <c r="J108" s="69"/>
      <c r="K108" s="69"/>
      <c r="L108" s="70" t="str">
        <f t="shared" si="8"/>
        <v/>
      </c>
      <c r="M108" s="71"/>
      <c r="N108" s="69"/>
      <c r="O108" s="69"/>
      <c r="P108" s="70" t="str">
        <f t="shared" si="9"/>
        <v/>
      </c>
      <c r="Q108" s="71"/>
      <c r="R108" s="69"/>
      <c r="S108" s="69"/>
      <c r="T108" s="70" t="str">
        <f t="shared" si="10"/>
        <v/>
      </c>
      <c r="U108" s="71"/>
      <c r="V108" s="69"/>
      <c r="W108" s="69"/>
      <c r="X108" s="70" t="str">
        <f t="shared" si="11"/>
        <v/>
      </c>
      <c r="Y108" s="71"/>
      <c r="Z108" s="72"/>
    </row>
    <row r="109" spans="2:26" ht="39" customHeight="1">
      <c r="B109" s="106">
        <f>'01-FR-25 (Pág. 1)'!B108</f>
        <v>0</v>
      </c>
      <c r="C109" s="107">
        <f>'01-FR-25 (Pág. 1)'!C108</f>
        <v>0</v>
      </c>
      <c r="D109" s="108">
        <f>'01-FR-25 (Pág. 1)'!F108</f>
        <v>0</v>
      </c>
      <c r="E109" s="121">
        <f>'01-FR-25 (Pág. 1)'!G108</f>
        <v>0</v>
      </c>
      <c r="F109" s="109">
        <f>'01-FR-25 (Pág. 1)'!I108</f>
        <v>0</v>
      </c>
      <c r="G109" s="109">
        <f>'01-FR-25 (Pág. 1)'!J108</f>
        <v>0</v>
      </c>
      <c r="H109" s="110">
        <f>'01-FR-25 (Pág. 1)'!N108</f>
        <v>0</v>
      </c>
      <c r="I109" s="110">
        <f>'01-FR-25 (Pág. 1)'!O108</f>
        <v>0</v>
      </c>
      <c r="J109" s="69"/>
      <c r="K109" s="69"/>
      <c r="L109" s="70" t="str">
        <f t="shared" si="8"/>
        <v/>
      </c>
      <c r="M109" s="71"/>
      <c r="N109" s="69"/>
      <c r="O109" s="69"/>
      <c r="P109" s="70" t="str">
        <f t="shared" si="9"/>
        <v/>
      </c>
      <c r="Q109" s="71"/>
      <c r="R109" s="69"/>
      <c r="S109" s="69"/>
      <c r="T109" s="70" t="str">
        <f t="shared" si="10"/>
        <v/>
      </c>
      <c r="U109" s="71"/>
      <c r="V109" s="69"/>
      <c r="W109" s="69"/>
      <c r="X109" s="70" t="str">
        <f t="shared" si="11"/>
        <v/>
      </c>
      <c r="Y109" s="71"/>
      <c r="Z109" s="72"/>
    </row>
    <row r="110" spans="2:26" ht="39" customHeight="1">
      <c r="B110" s="106">
        <f>'01-FR-25 (Pág. 1)'!B109</f>
        <v>0</v>
      </c>
      <c r="C110" s="107">
        <f>'01-FR-25 (Pág. 1)'!C109</f>
        <v>0</v>
      </c>
      <c r="D110" s="108">
        <f>'01-FR-25 (Pág. 1)'!F109</f>
        <v>0</v>
      </c>
      <c r="E110" s="121">
        <f>'01-FR-25 (Pág. 1)'!G109</f>
        <v>0</v>
      </c>
      <c r="F110" s="109">
        <f>'01-FR-25 (Pág. 1)'!I109</f>
        <v>0</v>
      </c>
      <c r="G110" s="109">
        <f>'01-FR-25 (Pág. 1)'!J109</f>
        <v>0</v>
      </c>
      <c r="H110" s="110">
        <f>'01-FR-25 (Pág. 1)'!N109</f>
        <v>0</v>
      </c>
      <c r="I110" s="110">
        <f>'01-FR-25 (Pág. 1)'!O109</f>
        <v>0</v>
      </c>
      <c r="J110" s="69"/>
      <c r="K110" s="69"/>
      <c r="L110" s="70" t="str">
        <f t="shared" si="8"/>
        <v/>
      </c>
      <c r="M110" s="71"/>
      <c r="N110" s="69"/>
      <c r="O110" s="69"/>
      <c r="P110" s="70" t="str">
        <f t="shared" si="9"/>
        <v/>
      </c>
      <c r="Q110" s="71"/>
      <c r="R110" s="69"/>
      <c r="S110" s="69"/>
      <c r="T110" s="70" t="str">
        <f t="shared" si="10"/>
        <v/>
      </c>
      <c r="U110" s="71"/>
      <c r="V110" s="69"/>
      <c r="W110" s="69"/>
      <c r="X110" s="70" t="str">
        <f t="shared" si="11"/>
        <v/>
      </c>
      <c r="Y110" s="71"/>
      <c r="Z110" s="72"/>
    </row>
    <row r="111" spans="2:26" ht="39" customHeight="1">
      <c r="B111" s="106">
        <f>'01-FR-25 (Pág. 1)'!B110</f>
        <v>0</v>
      </c>
      <c r="C111" s="102">
        <f>'01-FR-25 (Pág. 1)'!C110</f>
        <v>0</v>
      </c>
      <c r="D111" s="103">
        <f>'01-FR-25 (Pág. 1)'!F110</f>
        <v>0</v>
      </c>
      <c r="E111" s="121">
        <f>'01-FR-25 (Pág. 1)'!G110</f>
        <v>0</v>
      </c>
      <c r="F111" s="104">
        <f>'01-FR-25 (Pág. 1)'!I110</f>
        <v>0</v>
      </c>
      <c r="G111" s="104">
        <f>'01-FR-25 (Pág. 1)'!J110</f>
        <v>0</v>
      </c>
      <c r="H111" s="110">
        <f>'01-FR-25 (Pág. 1)'!N110</f>
        <v>0</v>
      </c>
      <c r="I111" s="110">
        <f>'01-FR-25 (Pág. 1)'!O110</f>
        <v>0</v>
      </c>
      <c r="J111" s="69"/>
      <c r="K111" s="69"/>
      <c r="L111" s="70" t="str">
        <f t="shared" ref="L111" si="12">IF(J111="","",K111/J111)</f>
        <v/>
      </c>
      <c r="M111" s="71"/>
      <c r="N111" s="69"/>
      <c r="O111" s="69"/>
      <c r="P111" s="70" t="str">
        <f t="shared" ref="P111" si="13">IF(N111="","",O111/N111)</f>
        <v/>
      </c>
      <c r="Q111" s="71"/>
      <c r="R111" s="69"/>
      <c r="S111" s="69"/>
      <c r="T111" s="70" t="str">
        <f t="shared" ref="T111" si="14">IF(R111="","",S111/R111)</f>
        <v/>
      </c>
      <c r="U111" s="71"/>
      <c r="V111" s="69"/>
      <c r="W111" s="69"/>
      <c r="X111" s="70" t="str">
        <f t="shared" ref="X111" si="15">IF(V111="","",W111/V111)</f>
        <v/>
      </c>
      <c r="Y111" s="71"/>
      <c r="Z111" s="72"/>
    </row>
    <row r="112" spans="2:26" ht="39" customHeight="1" thickBot="1">
      <c r="B112" s="111">
        <f>'01-FR-25 (Pág. 1)'!B111</f>
        <v>0</v>
      </c>
      <c r="C112" s="112">
        <f>'01-FR-25 (Pág. 1)'!C111</f>
        <v>0</v>
      </c>
      <c r="D112" s="113">
        <f>'01-FR-25 (Pág. 1)'!F111</f>
        <v>0</v>
      </c>
      <c r="E112" s="122">
        <f>'01-FR-25 (Pág. 1)'!G111</f>
        <v>0</v>
      </c>
      <c r="F112" s="114">
        <f>'01-FR-25 (Pág. 1)'!I111</f>
        <v>0</v>
      </c>
      <c r="G112" s="114">
        <f>'01-FR-25 (Pág. 1)'!J111</f>
        <v>0</v>
      </c>
      <c r="H112" s="115">
        <f>'01-FR-25 (Pág. 1)'!N111</f>
        <v>0</v>
      </c>
      <c r="I112" s="115">
        <f>'01-FR-25 (Pág. 1)'!O111</f>
        <v>0</v>
      </c>
      <c r="J112" s="41"/>
      <c r="K112" s="41"/>
      <c r="L112" s="47" t="str">
        <f t="shared" si="0"/>
        <v/>
      </c>
      <c r="M112" s="15"/>
      <c r="N112" s="41"/>
      <c r="O112" s="41"/>
      <c r="P112" s="47" t="str">
        <f t="shared" si="1"/>
        <v/>
      </c>
      <c r="Q112" s="15"/>
      <c r="R112" s="41"/>
      <c r="S112" s="41"/>
      <c r="T112" s="47" t="str">
        <f t="shared" si="2"/>
        <v/>
      </c>
      <c r="U112" s="15"/>
      <c r="V112" s="41"/>
      <c r="W112" s="41"/>
      <c r="X112" s="47" t="str">
        <f t="shared" si="3"/>
        <v/>
      </c>
      <c r="Y112" s="15"/>
      <c r="Z112" s="32"/>
    </row>
    <row r="113" spans="2:26" ht="39" customHeight="1" thickBot="1">
      <c r="B113" s="174" t="s">
        <v>135</v>
      </c>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row>
    <row r="114" spans="2:26" ht="13.9" thickBot="1">
      <c r="B114" s="134" t="s">
        <v>71</v>
      </c>
      <c r="C114" s="135"/>
      <c r="D114" s="135"/>
      <c r="E114" s="135"/>
      <c r="F114" s="135"/>
      <c r="G114" s="135"/>
      <c r="H114" s="135"/>
      <c r="I114" s="135"/>
      <c r="J114" s="135"/>
      <c r="K114" s="135"/>
      <c r="L114" s="135"/>
      <c r="M114" s="135"/>
      <c r="N114" s="135"/>
      <c r="O114" s="136"/>
      <c r="P114" s="30"/>
      <c r="Q114" s="5"/>
      <c r="R114" s="27"/>
      <c r="S114" s="27"/>
      <c r="T114" s="30"/>
      <c r="U114" s="5"/>
      <c r="V114" s="27"/>
      <c r="W114" s="27"/>
      <c r="X114" s="30"/>
      <c r="Y114" s="5"/>
      <c r="Z114" s="5"/>
    </row>
    <row r="115" spans="2:26">
      <c r="B115" s="5"/>
      <c r="C115" s="5"/>
      <c r="D115" s="5"/>
      <c r="E115" s="5"/>
      <c r="F115" s="5"/>
      <c r="G115" s="5"/>
      <c r="H115" s="5"/>
      <c r="I115" s="5"/>
      <c r="J115" s="27"/>
      <c r="K115" s="27"/>
      <c r="L115" s="30"/>
      <c r="M115" s="5"/>
      <c r="N115" s="27"/>
      <c r="O115" s="27"/>
      <c r="P115" s="30"/>
      <c r="Q115" s="5"/>
      <c r="R115" s="27"/>
      <c r="S115" s="27"/>
      <c r="T115" s="30"/>
      <c r="U115" s="5"/>
      <c r="V115" s="27"/>
      <c r="W115" s="27"/>
      <c r="X115" s="30"/>
      <c r="Y115" s="5"/>
      <c r="Z115" s="5"/>
    </row>
    <row r="116" spans="2:26">
      <c r="B116" s="5"/>
      <c r="C116" s="5"/>
      <c r="D116" s="5"/>
      <c r="E116" s="5"/>
      <c r="F116" s="5"/>
      <c r="G116" s="5"/>
      <c r="H116" s="5"/>
      <c r="I116" s="5"/>
      <c r="J116" s="27"/>
      <c r="K116" s="27"/>
      <c r="L116" s="30"/>
      <c r="M116" s="5"/>
      <c r="N116" s="27"/>
      <c r="O116" s="27"/>
      <c r="P116" s="30"/>
      <c r="Q116" s="5"/>
      <c r="R116" s="27"/>
      <c r="S116" s="27"/>
      <c r="T116" s="30"/>
      <c r="U116" s="5"/>
      <c r="V116" s="27"/>
      <c r="W116" s="27"/>
      <c r="X116" s="30"/>
      <c r="Y116" s="5"/>
      <c r="Z116" s="5"/>
    </row>
    <row r="117" spans="2:26">
      <c r="B117" s="5"/>
      <c r="C117" s="5"/>
      <c r="D117" s="5"/>
      <c r="E117" s="5"/>
      <c r="F117" s="5"/>
      <c r="G117" s="5"/>
      <c r="H117" s="5"/>
      <c r="I117" s="5"/>
      <c r="J117" s="27"/>
      <c r="K117" s="27"/>
      <c r="L117" s="30"/>
      <c r="M117" s="5"/>
      <c r="N117" s="27"/>
      <c r="O117" s="27"/>
      <c r="P117" s="30"/>
      <c r="Q117" s="5"/>
      <c r="R117" s="27"/>
      <c r="S117" s="27"/>
      <c r="T117" s="30"/>
      <c r="U117" s="5"/>
      <c r="V117" s="27"/>
      <c r="W117" s="27"/>
      <c r="X117" s="30"/>
      <c r="Y117" s="5"/>
      <c r="Z117" s="5"/>
    </row>
    <row r="118" spans="2:26">
      <c r="B118" s="5"/>
      <c r="C118" s="5"/>
      <c r="D118" s="5"/>
      <c r="E118" s="5"/>
      <c r="F118" s="5"/>
      <c r="G118" s="5"/>
      <c r="H118" s="5"/>
      <c r="I118" s="5"/>
      <c r="J118" s="27"/>
      <c r="K118" s="27"/>
      <c r="L118" s="30"/>
      <c r="M118" s="5"/>
      <c r="N118" s="27"/>
      <c r="O118" s="27"/>
      <c r="P118" s="30"/>
      <c r="Q118" s="5"/>
      <c r="R118" s="27"/>
      <c r="S118" s="27"/>
      <c r="T118" s="30"/>
      <c r="U118" s="5"/>
      <c r="V118" s="27"/>
      <c r="W118" s="27"/>
      <c r="X118" s="30"/>
      <c r="Y118" s="5"/>
      <c r="Z118" s="5"/>
    </row>
    <row r="119" spans="2:26">
      <c r="B119" s="5"/>
      <c r="C119" s="5"/>
      <c r="D119" s="5"/>
      <c r="E119" s="5"/>
      <c r="F119" s="5"/>
      <c r="G119" s="5"/>
      <c r="H119" s="5"/>
      <c r="I119" s="5"/>
      <c r="J119" s="27"/>
      <c r="K119" s="27"/>
      <c r="L119" s="30"/>
      <c r="M119" s="5"/>
      <c r="N119" s="27"/>
      <c r="O119" s="27"/>
      <c r="P119" s="30"/>
      <c r="Q119" s="5"/>
      <c r="R119" s="27"/>
      <c r="S119" s="27"/>
      <c r="T119" s="30"/>
      <c r="U119" s="5"/>
      <c r="V119" s="27"/>
      <c r="W119" s="27"/>
      <c r="X119" s="30"/>
      <c r="Y119" s="5"/>
      <c r="Z119" s="5"/>
    </row>
    <row r="120" spans="2:26" ht="69.75" customHeight="1"/>
    <row r="121" spans="2:26" s="2" customFormat="1" ht="42" customHeight="1">
      <c r="J121" s="28"/>
      <c r="K121" s="28"/>
      <c r="L121" s="31"/>
      <c r="N121" s="28"/>
      <c r="O121" s="28"/>
      <c r="P121" s="31"/>
      <c r="R121" s="28"/>
      <c r="S121" s="28"/>
      <c r="T121" s="31"/>
      <c r="V121" s="28"/>
      <c r="W121" s="28"/>
      <c r="X121" s="31"/>
    </row>
    <row r="122" spans="2:26" s="2" customFormat="1" ht="28.5" customHeight="1">
      <c r="J122" s="28"/>
      <c r="K122" s="28"/>
      <c r="L122" s="31"/>
      <c r="N122" s="28"/>
      <c r="O122" s="28"/>
      <c r="P122" s="31"/>
      <c r="R122" s="28"/>
      <c r="S122" s="28"/>
      <c r="T122" s="31"/>
      <c r="V122" s="28"/>
      <c r="W122" s="28"/>
      <c r="X122" s="31"/>
    </row>
    <row r="123" spans="2:26" s="2" customFormat="1" ht="38.25" customHeight="1">
      <c r="J123" s="28"/>
      <c r="K123" s="28"/>
      <c r="L123" s="31"/>
      <c r="N123" s="28"/>
      <c r="O123" s="28"/>
      <c r="P123" s="31"/>
      <c r="R123" s="28"/>
      <c r="S123" s="28"/>
      <c r="T123" s="31"/>
      <c r="V123" s="28"/>
      <c r="W123" s="28"/>
      <c r="X123" s="31"/>
    </row>
    <row r="124" spans="2:26" s="2" customFormat="1" ht="53.25" customHeight="1">
      <c r="J124" s="28"/>
      <c r="K124" s="28"/>
      <c r="L124" s="31"/>
      <c r="N124" s="28"/>
      <c r="O124" s="28"/>
      <c r="P124" s="31"/>
      <c r="R124" s="28"/>
      <c r="S124" s="28"/>
      <c r="T124" s="31"/>
      <c r="V124" s="28"/>
      <c r="W124" s="28"/>
      <c r="X124" s="31"/>
    </row>
    <row r="125" spans="2:26" s="2" customFormat="1" ht="30.75" customHeight="1">
      <c r="J125" s="28"/>
      <c r="K125" s="28"/>
      <c r="L125" s="31"/>
      <c r="N125" s="28"/>
      <c r="O125" s="28"/>
      <c r="P125" s="31"/>
      <c r="R125" s="28"/>
      <c r="S125" s="28"/>
      <c r="T125" s="31"/>
      <c r="V125" s="28"/>
      <c r="W125" s="28"/>
      <c r="X125" s="31"/>
    </row>
    <row r="126" spans="2:26" s="2" customFormat="1" ht="36" customHeight="1">
      <c r="J126" s="28"/>
      <c r="K126" s="28"/>
      <c r="L126" s="31"/>
      <c r="N126" s="28"/>
      <c r="O126" s="28"/>
      <c r="P126" s="31"/>
      <c r="R126" s="28"/>
      <c r="S126" s="28"/>
      <c r="T126" s="31"/>
      <c r="V126" s="28"/>
      <c r="W126" s="28"/>
      <c r="X126" s="31"/>
    </row>
    <row r="127" spans="2:26" s="2" customFormat="1" ht="38.25" customHeight="1">
      <c r="J127" s="28"/>
      <c r="K127" s="28"/>
      <c r="L127" s="31"/>
      <c r="N127" s="28"/>
      <c r="O127" s="28"/>
      <c r="P127" s="31"/>
      <c r="R127" s="28"/>
      <c r="S127" s="28"/>
      <c r="T127" s="31"/>
      <c r="V127" s="28"/>
      <c r="W127" s="28"/>
      <c r="X127" s="31"/>
    </row>
    <row r="128" spans="2:26" s="2" customFormat="1" ht="43.5" customHeight="1">
      <c r="J128" s="28"/>
      <c r="K128" s="28"/>
      <c r="L128" s="31"/>
      <c r="N128" s="28"/>
      <c r="O128" s="28"/>
      <c r="P128" s="31"/>
      <c r="R128" s="28"/>
      <c r="S128" s="28"/>
      <c r="T128" s="31"/>
      <c r="V128" s="28"/>
      <c r="W128" s="28"/>
      <c r="X128" s="31"/>
    </row>
    <row r="129" spans="10:28" s="2" customFormat="1" ht="37.5" customHeight="1">
      <c r="J129" s="28"/>
      <c r="K129" s="28"/>
      <c r="L129" s="31"/>
      <c r="N129" s="28"/>
      <c r="O129" s="28"/>
      <c r="P129" s="31"/>
      <c r="R129" s="28"/>
      <c r="S129" s="28"/>
      <c r="T129" s="31"/>
      <c r="V129" s="28"/>
      <c r="W129" s="28"/>
      <c r="X129" s="31"/>
    </row>
    <row r="130" spans="10:28" s="2" customFormat="1" ht="52.5" customHeight="1">
      <c r="J130" s="28"/>
      <c r="K130" s="28"/>
      <c r="L130" s="31"/>
      <c r="N130" s="28"/>
      <c r="O130" s="28"/>
      <c r="P130" s="31"/>
      <c r="R130" s="28"/>
      <c r="S130" s="28"/>
      <c r="T130" s="31"/>
      <c r="V130" s="28"/>
      <c r="W130" s="28"/>
      <c r="X130" s="31"/>
    </row>
    <row r="131" spans="10:28" s="2" customFormat="1" ht="43.5" customHeight="1">
      <c r="J131" s="28"/>
      <c r="K131" s="28"/>
      <c r="L131" s="31"/>
      <c r="N131" s="28"/>
      <c r="O131" s="28"/>
      <c r="P131" s="31"/>
      <c r="R131" s="28"/>
      <c r="S131" s="28"/>
      <c r="T131" s="31"/>
      <c r="V131" s="28"/>
      <c r="W131" s="28"/>
      <c r="X131" s="31"/>
    </row>
    <row r="132" spans="10:28" s="2" customFormat="1" ht="33.75" customHeight="1">
      <c r="J132" s="28"/>
      <c r="K132" s="28"/>
      <c r="L132" s="31"/>
      <c r="N132" s="28"/>
      <c r="O132" s="28"/>
      <c r="P132" s="31"/>
      <c r="R132" s="28"/>
      <c r="S132" s="28"/>
      <c r="T132" s="31"/>
      <c r="V132" s="28"/>
      <c r="W132" s="28"/>
      <c r="X132" s="31"/>
      <c r="AB132" s="6" t="s">
        <v>72</v>
      </c>
    </row>
    <row r="133" spans="10:28" s="2" customFormat="1" ht="21" customHeight="1">
      <c r="J133" s="28"/>
      <c r="K133" s="28"/>
      <c r="L133" s="31"/>
      <c r="N133" s="28"/>
      <c r="O133" s="28"/>
      <c r="P133" s="31"/>
      <c r="R133" s="28"/>
      <c r="S133" s="28"/>
      <c r="T133" s="31"/>
      <c r="V133" s="28"/>
      <c r="W133" s="28"/>
      <c r="X133" s="31"/>
      <c r="AB133" s="6" t="s">
        <v>73</v>
      </c>
    </row>
    <row r="134" spans="10:28" s="2" customFormat="1" ht="19.5" customHeight="1">
      <c r="J134" s="28"/>
      <c r="K134" s="28"/>
      <c r="L134" s="31"/>
      <c r="N134" s="28"/>
      <c r="O134" s="28"/>
      <c r="P134" s="31"/>
      <c r="R134" s="28"/>
      <c r="S134" s="28"/>
      <c r="T134" s="31"/>
      <c r="V134" s="28"/>
      <c r="W134" s="28"/>
      <c r="X134" s="31"/>
      <c r="AB134" s="6" t="s">
        <v>74</v>
      </c>
    </row>
    <row r="135" spans="10:28" s="2" customFormat="1" ht="37.5" customHeight="1">
      <c r="J135" s="28"/>
      <c r="K135" s="28"/>
      <c r="L135" s="31"/>
      <c r="N135" s="28"/>
      <c r="O135" s="28"/>
      <c r="P135" s="31"/>
      <c r="R135" s="28"/>
      <c r="S135" s="28"/>
      <c r="T135" s="31"/>
      <c r="V135" s="28"/>
      <c r="W135" s="28"/>
      <c r="X135" s="31"/>
      <c r="AB135" s="6" t="s">
        <v>75</v>
      </c>
    </row>
    <row r="136" spans="10:28" s="2" customFormat="1" ht="70.5" customHeight="1">
      <c r="J136" s="28"/>
      <c r="K136" s="28"/>
      <c r="L136" s="31"/>
      <c r="N136" s="28"/>
      <c r="O136" s="28"/>
      <c r="P136" s="31"/>
      <c r="R136" s="28"/>
      <c r="S136" s="28"/>
      <c r="T136" s="31"/>
      <c r="V136" s="28"/>
      <c r="W136" s="28"/>
      <c r="X136" s="31"/>
      <c r="AB136" s="6" t="s">
        <v>76</v>
      </c>
    </row>
    <row r="137" spans="10:28" ht="44.45">
      <c r="AB137" s="6" t="s">
        <v>77</v>
      </c>
    </row>
    <row r="138" spans="10:28" ht="44.45">
      <c r="AB138" s="6" t="s">
        <v>78</v>
      </c>
    </row>
    <row r="139" spans="10:28" ht="44.45">
      <c r="AB139" s="6" t="s">
        <v>79</v>
      </c>
    </row>
    <row r="140" spans="10:28" ht="44.45">
      <c r="AB140" s="6" t="s">
        <v>80</v>
      </c>
    </row>
    <row r="141" spans="10:28" ht="44.45">
      <c r="AB141" s="6" t="s">
        <v>81</v>
      </c>
    </row>
    <row r="142" spans="10:28" ht="44.45">
      <c r="AB142" s="6" t="s">
        <v>82</v>
      </c>
    </row>
    <row r="143" spans="10:28" ht="44.45">
      <c r="AB143" s="6" t="s">
        <v>25</v>
      </c>
    </row>
    <row r="144" spans="10:28" ht="44.45">
      <c r="AB144" s="6" t="s">
        <v>83</v>
      </c>
    </row>
    <row r="145" spans="28:28" ht="44.45">
      <c r="AB145" s="6" t="s">
        <v>84</v>
      </c>
    </row>
    <row r="146" spans="28:28" ht="44.45">
      <c r="AB146" s="6" t="s">
        <v>85</v>
      </c>
    </row>
    <row r="147" spans="28:28" ht="44.45">
      <c r="AB147" s="7" t="s">
        <v>86</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xWindow="1420" yWindow="555"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defaultColWidth="11.42578125" defaultRowHeight="13.15"/>
  <cols>
    <col min="1" max="1" width="165.42578125" customWidth="1"/>
  </cols>
  <sheetData>
    <row r="3" spans="1:1">
      <c r="A3" s="14" t="s">
        <v>136</v>
      </c>
    </row>
    <row r="4" spans="1:1" ht="34.9">
      <c r="A4" s="12" t="s">
        <v>72</v>
      </c>
    </row>
    <row r="5" spans="1:1" ht="34.9">
      <c r="A5" s="12" t="s">
        <v>137</v>
      </c>
    </row>
    <row r="6" spans="1:1" ht="34.9">
      <c r="A6" s="12" t="s">
        <v>74</v>
      </c>
    </row>
    <row r="7" spans="1:1" ht="34.9">
      <c r="A7" s="12" t="s">
        <v>75</v>
      </c>
    </row>
    <row r="8" spans="1:1" ht="34.9">
      <c r="A8" s="12" t="s">
        <v>76</v>
      </c>
    </row>
    <row r="9" spans="1:1" ht="34.9">
      <c r="A9" s="12" t="s">
        <v>77</v>
      </c>
    </row>
    <row r="10" spans="1:1" ht="34.9">
      <c r="A10" s="12" t="s">
        <v>78</v>
      </c>
    </row>
    <row r="11" spans="1:1" ht="34.9">
      <c r="A11" s="12" t="s">
        <v>79</v>
      </c>
    </row>
    <row r="12" spans="1:1" ht="34.9">
      <c r="A12" s="12" t="s">
        <v>80</v>
      </c>
    </row>
    <row r="13" spans="1:1" ht="34.9">
      <c r="A13" s="12" t="s">
        <v>81</v>
      </c>
    </row>
    <row r="14" spans="1:1" ht="34.9">
      <c r="A14" s="12" t="s">
        <v>82</v>
      </c>
    </row>
    <row r="15" spans="1:1" ht="34.9">
      <c r="A15" s="12" t="s">
        <v>25</v>
      </c>
    </row>
    <row r="16" spans="1:1" ht="34.9">
      <c r="A16" s="12" t="s">
        <v>83</v>
      </c>
    </row>
    <row r="17" spans="1:1" ht="34.9">
      <c r="A17" s="12" t="s">
        <v>138</v>
      </c>
    </row>
    <row r="18" spans="1:1" ht="34.9">
      <c r="A18" s="12" t="s">
        <v>85</v>
      </c>
    </row>
    <row r="19" spans="1:1" ht="34.9">
      <c r="A19" s="13" t="s">
        <v>86</v>
      </c>
    </row>
    <row r="22" spans="1:1">
      <c r="A22" t="s">
        <v>21</v>
      </c>
    </row>
    <row r="23" spans="1:1" ht="34.9">
      <c r="A23" s="13" t="s">
        <v>139</v>
      </c>
    </row>
    <row r="24" spans="1:1" ht="34.9">
      <c r="A24" s="13" t="s">
        <v>26</v>
      </c>
    </row>
    <row r="27" spans="1:1">
      <c r="A27" t="s">
        <v>140</v>
      </c>
    </row>
    <row r="28" spans="1:1" ht="34.9">
      <c r="A28" s="13" t="s">
        <v>141</v>
      </c>
    </row>
    <row r="29" spans="1:1" ht="34.9">
      <c r="A29" s="13" t="s">
        <v>142</v>
      </c>
    </row>
    <row r="30" spans="1:1" ht="34.9">
      <c r="A30" s="13" t="s">
        <v>143</v>
      </c>
    </row>
    <row r="31" spans="1:1" ht="34.9">
      <c r="A31" s="13" t="s">
        <v>144</v>
      </c>
    </row>
    <row r="32" spans="1:1" ht="34.9">
      <c r="A32" s="13"/>
    </row>
    <row r="33" spans="1:1" ht="34.9">
      <c r="A33" s="13" t="s">
        <v>145</v>
      </c>
    </row>
    <row r="34" spans="1:1" ht="34.9">
      <c r="A34" s="13" t="s">
        <v>146</v>
      </c>
    </row>
    <row r="35" spans="1:1" ht="34.9">
      <c r="A35" s="13" t="s">
        <v>28</v>
      </c>
    </row>
    <row r="36" spans="1:1" ht="34.9">
      <c r="A36" s="13"/>
    </row>
    <row r="37" spans="1:1" ht="34.9">
      <c r="A37" s="13"/>
    </row>
    <row r="38" spans="1:1" ht="34.9">
      <c r="A38" s="13" t="s">
        <v>27</v>
      </c>
    </row>
    <row r="39" spans="1:1" ht="34.9">
      <c r="A39" s="13" t="s">
        <v>147</v>
      </c>
    </row>
    <row r="40" spans="1:1" ht="34.9">
      <c r="A40" s="13" t="s">
        <v>148</v>
      </c>
    </row>
    <row r="41" spans="1:1" ht="34.9">
      <c r="A41" s="13" t="s">
        <v>149</v>
      </c>
    </row>
    <row r="42" spans="1:1" ht="34.9">
      <c r="A42" s="13" t="s">
        <v>150</v>
      </c>
    </row>
    <row r="43" spans="1:1" ht="34.9">
      <c r="A43" s="13" t="s">
        <v>151</v>
      </c>
    </row>
    <row r="44" spans="1:1" ht="34.9">
      <c r="A44" s="13" t="s">
        <v>152</v>
      </c>
    </row>
    <row r="45" spans="1:1" ht="34.9">
      <c r="A45" s="13" t="s">
        <v>153</v>
      </c>
    </row>
    <row r="46" spans="1:1" ht="34.9">
      <c r="A46" s="13" t="s">
        <v>154</v>
      </c>
    </row>
    <row r="47" spans="1:1" ht="34.9">
      <c r="A47" s="13" t="s">
        <v>155</v>
      </c>
    </row>
    <row r="48" spans="1:1" ht="34.9">
      <c r="A48" s="13"/>
    </row>
    <row r="49" spans="1:1" ht="34.9">
      <c r="A49" s="13"/>
    </row>
    <row r="50" spans="1:1" ht="34.9">
      <c r="A50" s="13"/>
    </row>
    <row r="51" spans="1:1" ht="34.9">
      <c r="A51" s="13"/>
    </row>
    <row r="52" spans="1:1" ht="34.9">
      <c r="A52" s="13"/>
    </row>
    <row r="53" spans="1:1" ht="34.9">
      <c r="A53" s="13"/>
    </row>
    <row r="54" spans="1:1" ht="34.9">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3" ma:contentTypeDescription="Crear nuevo documento." ma:contentTypeScope="" ma:versionID="a1aef6bf024ff1f7069ae530a64decee">
  <xsd:schema xmlns:xsd="http://www.w3.org/2001/XMLSchema" xmlns:xs="http://www.w3.org/2001/XMLSchema" xmlns:p="http://schemas.microsoft.com/office/2006/metadata/properties" xmlns:ns2="8a80b45c-8ee5-45d0-8a20-944e7e4f9c3c" xmlns:ns3="de7cbed7-4433-4d5f-8d95-724b17c5a930" targetNamespace="http://schemas.microsoft.com/office/2006/metadata/properties" ma:root="true" ma:fieldsID="d5bc962baa944fcffeabf75058b6f062" ns2:_="" ns3:_="">
    <xsd:import namespace="8a80b45c-8ee5-45d0-8a20-944e7e4f9c3c"/>
    <xsd:import namespace="de7cbed7-4433-4d5f-8d95-724b17c5a93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4c9ad0e7-32c9-4d4b-964d-3e48c25f3c70}"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a80b45c-8ee5-45d0-8a20-944e7e4f9c3c" xsi:nil="true"/>
    <lcf76f155ced4ddcb4097134ff3c332f xmlns="de7cbed7-4433-4d5f-8d95-724b17c5a93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F2915A-D9DA-4D7F-A437-3B9EFD128505}"/>
</file>

<file path=customXml/itemProps2.xml><?xml version="1.0" encoding="utf-8"?>
<ds:datastoreItem xmlns:ds="http://schemas.openxmlformats.org/officeDocument/2006/customXml" ds:itemID="{94859C4F-D370-4BBA-9AB6-50F8A344C9FF}"/>
</file>

<file path=customXml/itemProps3.xml><?xml version="1.0" encoding="utf-8"?>
<ds:datastoreItem xmlns:ds="http://schemas.openxmlformats.org/officeDocument/2006/customXml" ds:itemID="{A26B1538-6047-4339-A2FB-88CD25F0F1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Juan Carlos Herrera Dorado</cp:lastModifiedBy>
  <cp:revision/>
  <dcterms:created xsi:type="dcterms:W3CDTF">2013-09-26T15:36:28Z</dcterms:created>
  <dcterms:modified xsi:type="dcterms:W3CDTF">2024-01-05T00:46:33Z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0x010100ED7324836B3EBD458DC99EA73B9D7D65</vt:lpwstr>
  </property>
  <property fmtid="{D5CDD505-2E9C-101B-9397-08002B2CF9AE}" pid="3" name="MediaServiceImageTags">
    <vt:lpwstr/>
  </property>
</Properties>
</file>