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erez\Desktop\PUBLICAR\"/>
    </mc:Choice>
  </mc:AlternateContent>
  <bookViews>
    <workbookView xWindow="-120" yWindow="-120" windowWidth="20730" windowHeight="11160"/>
  </bookViews>
  <sheets>
    <sheet name="PMA" sheetId="1" r:id="rId1"/>
    <sheet name="Instructivo PMA" sheetId="4" r:id="rId2"/>
    <sheet name="Hoja1" sheetId="5" r:id="rId3"/>
  </sheets>
  <definedNames>
    <definedName name="_xlnm.Print_Titles" localSheetId="0">PMA!$1:$10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1" l="1"/>
  <c r="L14" i="1"/>
  <c r="I14" i="1"/>
  <c r="L13" i="1"/>
  <c r="I16" i="1"/>
  <c r="I15" i="1"/>
  <c r="I12" i="1"/>
  <c r="I13" i="1"/>
  <c r="I11" i="1"/>
  <c r="L11" i="1"/>
  <c r="L12" i="1"/>
  <c r="L15" i="1"/>
</calcChain>
</file>

<file path=xl/comments1.xml><?xml version="1.0" encoding="utf-8"?>
<comments xmlns="http://schemas.openxmlformats.org/spreadsheetml/2006/main">
  <authors>
    <author>Maria Elvira Zea</author>
    <author>HERNAN ALONSO RODRIGUEZ MORA</author>
  </authors>
  <commentList>
    <comment ref="P9" authorId="0" shapeId="0">
      <text>
        <r>
          <rPr>
            <sz val="9"/>
            <color indexed="81"/>
            <rFont val="Tahoma"/>
            <family val="2"/>
          </rPr>
          <t xml:space="preserve">Dejar las observaciones frente al cumplimiento y efectividad de las tareas implementadas. 
</t>
        </r>
      </text>
    </comment>
    <comment ref="R9" authorId="1" shapeId="0">
      <text>
        <r>
          <rPr>
            <b/>
            <sz val="9"/>
            <color indexed="81"/>
            <rFont val="Tahoma"/>
            <family val="2"/>
          </rPr>
          <t xml:space="preserve">Fecha en que se cierra completamente el hallazgo
</t>
        </r>
      </text>
    </comment>
    <comment ref="S9" authorId="1" shapeId="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<sst xmlns="http://schemas.openxmlformats.org/spreadsheetml/2006/main" count="124" uniqueCount="117">
  <si>
    <t xml:space="preserve">Entidad: </t>
  </si>
  <si>
    <t>PERSONERIA DE BOGOTA D.C</t>
  </si>
  <si>
    <t xml:space="preserve">NIT: </t>
  </si>
  <si>
    <t>899 999 061-9</t>
  </si>
  <si>
    <t xml:space="preserve">Representante Legal: </t>
  </si>
  <si>
    <t>JULIÁN ENRIQUE PINILLA MALAGÓN</t>
  </si>
  <si>
    <t xml:space="preserve">Fecha de iniciación: </t>
  </si>
  <si>
    <t>Responsable del proceso:</t>
  </si>
  <si>
    <t>WILLIAM ALIRIO FUENTES CABALLERO</t>
  </si>
  <si>
    <t>Fecha de finalización:</t>
  </si>
  <si>
    <t xml:space="preserve">Cargo: </t>
  </si>
  <si>
    <t>SUBDIRECTOR DE GESTIÓN DOCUMENTAL Y RECURSOS FISICOS</t>
  </si>
  <si>
    <t>Fecha y número de Acta de aprobación del PMA</t>
  </si>
  <si>
    <r>
      <t>08-09-2022 - ACTA SEXTA REUNIÓN</t>
    </r>
    <r>
      <rPr>
        <b/>
        <sz val="11"/>
        <color rgb="FFFF0000"/>
        <rFont val="Arial"/>
        <family val="2"/>
      </rPr>
      <t xml:space="preserve"> </t>
    </r>
    <r>
      <rPr>
        <b/>
        <sz val="11"/>
        <rFont val="Arial"/>
        <family val="2"/>
      </rPr>
      <t>DEL COMITÉ INSTITUCIONAL DE GESTIÓN Y DESEMPEÑO</t>
    </r>
  </si>
  <si>
    <t>Plan de Mejoramiento</t>
  </si>
  <si>
    <t>Seguimiento Control Interno</t>
  </si>
  <si>
    <t>Seguimiento AGN</t>
  </si>
  <si>
    <t>ITEM</t>
  </si>
  <si>
    <t>HALLAZGO</t>
  </si>
  <si>
    <t>N°.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</si>
  <si>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</si>
  <si>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</si>
  <si>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</si>
  <si>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</si>
  <si>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</si>
  <si>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</si>
  <si>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</si>
  <si>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</si>
  <si>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</si>
  <si>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</si>
  <si>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</si>
  <si>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</si>
  <si>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</si>
  <si>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</si>
  <si>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</si>
  <si>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</si>
  <si>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</si>
  <si>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</si>
  <si>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2.3.  INVENTARIO UNICO DOCUMENTAL - FUID.
La Entidad no cuenta con Inventarios Documentales de los documentos producidos en los archivos de gestión.</t>
  </si>
  <si>
    <t>ACCION 1</t>
  </si>
  <si>
    <t>Implementación del Formato Unico de Inventario Documental - FUID, en los archivos de gestión de la Entidad</t>
  </si>
  <si>
    <t>T1</t>
  </si>
  <si>
    <t xml:space="preserve">Aplicación de un cronograma de revisión al estado de organización e inventario documental, conforme la normatividad aplicable, de los archivos de gestión de la entidad.
</t>
  </si>
  <si>
    <t>Cronograma, Actas o Informes</t>
  </si>
  <si>
    <t>Memorando y Cronograma de visitas a dependencias elaborado por Subdir.Gestión Doc. y Recursos Fís. 
Registros reuniones con dependencias</t>
  </si>
  <si>
    <t>Subdirección de Gestión Documental y Recursos Físicos 
(Subdirector)</t>
  </si>
  <si>
    <t>5.1.  ORGANIZACIÓN DE LOS ARCHIVOS DE LA ENTIDAD.
La Entidad no está aplicando los criterios de organización de los archivos de gestión, según la normatividad relacionada: Ordenación, foliación, hoja de control, control de préstamo de documentos e integridad física de los documentos.</t>
  </si>
  <si>
    <t xml:space="preserve">ACCION 2 </t>
  </si>
  <si>
    <t>Organización de los archivos de gestión de la entidad, de acuerdo con la normatividad archivistica vigente.</t>
  </si>
  <si>
    <t>T2</t>
  </si>
  <si>
    <t>Elaboración y difusión en todos los niveles funcionales de la Entidad y sus contratistas, de lineamientos y procedimientos sobre conformación de expedientes, ordenación, foliación, inventario, control, conservación, préstamo documental, entre otros, acordes con las normas y lineamientos en materia de gestión documental.</t>
  </si>
  <si>
    <t>Circular y piezas comunicacionales, registros de socialización y/o reunión, correos electrónicos.</t>
  </si>
  <si>
    <t>Registros reuniones con dependencias                                                                                        
Plegable Gestión Documental.                                                Proyecto de Circular sobre conservación del patrimonio documental, seguridad de la información y de la documentación</t>
  </si>
  <si>
    <t>Subdirección de Gestión Documental y Recursos Físicos 
(Subdirector)
Secretaría General 
(Secretario General)
Oficina Asesora de Comunicaciones (Jefe)
Dirección de TIC   (Director)</t>
  </si>
  <si>
    <t>T3</t>
  </si>
  <si>
    <t>Realización de ajustes en los archivos de gestión y de actualización de los FUID por parte de las dependencias, con base en las revisiones a su estado de organización, realizadas según cronograma señalado</t>
  </si>
  <si>
    <t>Registros de acompañamientos a dependencias (informes, actas, correos electrónicos);
Archivos de gestión organizados e inventariados en el FUID, según lineamientos archivísticos</t>
  </si>
  <si>
    <t>Registros reuniones con dependencias y de correos electrónicos dirigidos a estas</t>
  </si>
  <si>
    <t>Subdirección de Gestión Documental y Recursos Físicos
Todas las dependencias</t>
  </si>
  <si>
    <t>Informes, actas, correos electrónicos, comunicaciones oficiales
FUID actualizados en las dependencias</t>
  </si>
  <si>
    <t>T4</t>
  </si>
  <si>
    <t>Revisión final a la aplicación por parte de las dependencias, de los ajustes en sus archivos de gestión, según las observaciones de la revisión realizada</t>
  </si>
  <si>
    <t>Informe final de conformidad</t>
  </si>
  <si>
    <t>Registros de visitas a las dependencias y sus respectivos puntos de producción documental, para revisión del estado de organización documental e inventario FUID</t>
  </si>
  <si>
    <t>Informes</t>
  </si>
  <si>
    <t>5.2.  ORGANIZACIÓN DE HISTORIAS LABORALES. 
La Entidad no ha aplicado los criterios de organización y control de la Serie Documental Historias Laborales</t>
  </si>
  <si>
    <t>ACCION 3</t>
  </si>
  <si>
    <t>Organización de la serie Historias Laborales, de acuerdo con los criterios archivisticos vigentes, e implementación de la Hoja de Control.</t>
  </si>
  <si>
    <t>T5</t>
  </si>
  <si>
    <t>Elaboración de Guia o lnstructivo para conformación, organización, actualización, control  y consulta  de serie documental Historias Laborales</t>
  </si>
  <si>
    <t>Documento aprobado e incluido en Listado Maestro de Documentos</t>
  </si>
  <si>
    <t>Proyecto Instructivo para conformación, organización, actualización, control y consulta de Historias Laborales.</t>
  </si>
  <si>
    <t>Subdirección de Gestión del Talento Humano 
Subdirección de Gestión Documental y Recursos Físicos</t>
  </si>
  <si>
    <t>Guia o Instructivo incorporado como documento controlado</t>
  </si>
  <si>
    <t>T6</t>
  </si>
  <si>
    <t>Continuar con la Organización de aproximadamente 60 metros lineales de la serie Historias Laborales, de acuerdo con la Circular 004 de 2003, y actualización hojas de control .</t>
  </si>
  <si>
    <t>Expedientes  organizados y hojas de control actualizadas</t>
  </si>
  <si>
    <t>Organización de 2625 historias laborales y elaboración hoja de control. Es de anotar que ésta serie es de contínuo crecimiento y que la actualización y organización de las historias laborales se realiza de manera constante en el tiempo establecido en el Plan. Así mismo las cantidades reportadas al momento de la visita han variado dada la dinámica de la serie.</t>
  </si>
  <si>
    <t>Expedientes organizados</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</si>
  <si>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</si>
  <si>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</si>
  <si>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</si>
  <si>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</si>
  <si>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</si>
  <si>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</si>
  <si>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</si>
  <si>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</si>
  <si>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</si>
  <si>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</si>
  <si>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</si>
  <si>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</si>
  <si>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</si>
  <si>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</si>
  <si>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</si>
  <si>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</si>
  <si>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</si>
  <si>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</si>
  <si>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</si>
  <si>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</si>
  <si>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</si>
  <si>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</si>
  <si>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</si>
  <si>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</si>
  <si>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</si>
  <si>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</si>
  <si>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r>
      <rPr>
        <b/>
        <sz val="9"/>
        <color rgb="FF000000"/>
        <rFont val="Arial"/>
        <family val="2"/>
      </rPr>
      <t xml:space="preserve">
TAREA 6 PMA 
</t>
    </r>
    <r>
      <rPr>
        <i/>
        <u/>
        <sz val="9"/>
        <color rgb="FF000000"/>
        <rFont val="Arial"/>
        <family val="2"/>
      </rPr>
      <t xml:space="preserve">
</t>
    </r>
    <r>
      <rPr>
        <sz val="9"/>
        <color rgb="FF000000"/>
        <rFont val="Arial"/>
        <family val="2"/>
      </rPr>
      <t xml:space="preserve">La Entidad entregó los respectivos soportes requeridos por el AGN, adjuntos al segundo informe semestral del mes de septiembre de 2023, como evidencia de la realizacion del 100% esta actividad : </t>
    </r>
    <r>
      <rPr>
        <b/>
        <sz val="9"/>
        <color rgb="FF000000"/>
        <rFont val="Arial"/>
        <family val="2"/>
      </rPr>
      <t xml:space="preserve">
</t>
    </r>
    <r>
      <rPr>
        <sz val="9"/>
        <color rgb="FF000000"/>
        <rFont val="Arial"/>
        <family val="2"/>
      </rPr>
      <t xml:space="preserve">* </t>
    </r>
    <r>
      <rPr>
        <b/>
        <sz val="9"/>
        <color rgb="FF000000"/>
        <rFont val="Arial"/>
        <family val="2"/>
      </rPr>
      <t>Inventarios documentales de Historias Laborales Activas</t>
    </r>
    <r>
      <rPr>
        <sz val="9"/>
        <color rgb="FF000000"/>
        <rFont val="Arial"/>
        <family val="2"/>
      </rPr>
      <t xml:space="preserve">
</t>
    </r>
    <r>
      <rPr>
        <b/>
        <sz val="9"/>
        <color rgb="FF000000"/>
        <rFont val="Arial"/>
        <family val="2"/>
      </rPr>
      <t xml:space="preserve">* Inventarios documentales de Historias Laborales Inactivas </t>
    </r>
    <r>
      <rPr>
        <sz val="9"/>
        <color rgb="FF000000"/>
        <rFont val="Arial"/>
        <family val="2"/>
      </rPr>
      <t xml:space="preserve">
*</t>
    </r>
    <r>
      <rPr>
        <b/>
        <sz val="9"/>
        <color rgb="FF000000"/>
        <rFont val="Arial"/>
        <family val="2"/>
      </rPr>
      <t xml:space="preserve"> Inventarios documentales de Historias Laborales transferias al Archivo Central</t>
    </r>
    <r>
      <rPr>
        <sz val="9"/>
        <color rgb="FF000000"/>
        <rFont val="Arial"/>
        <family val="2"/>
      </rPr>
      <t xml:space="preserve">
* </t>
    </r>
    <r>
      <rPr>
        <b/>
        <sz val="9"/>
        <color rgb="FF000000"/>
        <rFont val="Arial"/>
        <family val="2"/>
      </rPr>
      <t xml:space="preserve">Certificación de inventarios documentales con el total de las Historias Laborales actuaiizada a la vigencia 2023
Como consecuencia, el Archivo General de la Nación de acuerdo con los soportes entregados con el segundo informe de seguimiento semestral remitido en septiembre de 2023,  emitió la siguiente observación mediante el oficio con radicado AGN 2-2023-009304 del 02 de octubre de 2023: </t>
    </r>
    <r>
      <rPr>
        <i/>
        <u/>
        <sz val="9"/>
        <color rgb="FF000000"/>
        <rFont val="Arial"/>
        <family val="2"/>
      </rPr>
      <t xml:space="preserve">" Los avances en este hallazgo serán verificados en la visita de control que será programada y anunciada una vez se entienda cumplida la etapa de Vigilancia en curso"
</t>
    </r>
    <r>
      <rPr>
        <sz val="9"/>
        <color rgb="FF000000"/>
        <rFont val="Arial"/>
        <family val="2"/>
      </rPr>
      <t xml:space="preserve">
</t>
    </r>
    <r>
      <rPr>
        <b/>
        <sz val="9"/>
        <color rgb="FF000000"/>
        <rFont val="Arial"/>
        <family val="2"/>
      </rPr>
      <t>Porcentaje de avance acumulado a corte septiembre 2023: 100</t>
    </r>
    <r>
      <rPr>
        <b/>
        <sz val="10"/>
        <color rgb="FF000000"/>
        <rFont val="Arial"/>
        <family val="2"/>
      </rPr>
      <t>%</t>
    </r>
  </si>
  <si>
    <t xml:space="preserve">
CON ESTE INFORME No. 3 DE SEGUIMIENTO FINAL DE FECHA 01 DE FEBRERO DE 2024,  SE COMPLEMENTAN LOS SOPORTES  REMITIDOS EN EL INFORME SEMESTRAL No. 1 DE SEGUIMIENTO PRESENTADO EN EL MES DE MARZO DE 2023
(AJUSTE PMA APROBADO EN ACTA DE COMITÉ INSTITUCIONAL DE GESTIÓN Y DESEMPEÑO EL 26 DE SEPTIEMBRE DE 2022). </t>
  </si>
  <si>
    <t xml:space="preserve">
INFORME No. 3 DE SEGUIMIENTO FINAL DE FECHA 01 DE FEBRERO DE 2024.
(AJUSTE PMA APROBADO EN ACTA DE COMITÉ INSTITUCIONAL DE GESTIÓN Y DESEMPEÑO EL 26 DE SEPTIEMBRE DE 2022).</t>
  </si>
  <si>
    <t xml:space="preserve">
INFORME SEMESTRAL No. 1 DE SEGUIMIENTO PRESENTADO EN MARZO DE 2023
(AJUSTE PMA APROBADO EN ACTA DE COMITÉ INSTITUCIONAL DE GESTIÓN Y DESEMPEÑO EL 26 DE SEPTIEMBRE DE 2022)</t>
  </si>
  <si>
    <t xml:space="preserve">
INFORME SEMESTRAL No. 2 DE SEGUIMIENTO DE FECHA 26 DE SEPTIEMBRE DE 2023.
(AJUSTE PMA APROBADO EN ACTA DE COMITÉ INSTITUCIONAL DE GESTIÓN Y DESEMPEÑO EL 26 DE SEPTIEMBRE DE 2022).</t>
  </si>
  <si>
    <r>
      <rPr>
        <b/>
        <sz val="9"/>
        <color rgb="FF000000"/>
        <rFont val="Arial"/>
        <family val="2"/>
      </rPr>
      <t xml:space="preserve">
</t>
    </r>
    <r>
      <rPr>
        <b/>
        <sz val="8"/>
        <rFont val="Arial"/>
        <family val="2"/>
      </rPr>
      <t xml:space="preserve">TAREA 1 PMA:  En atención al radicado No. 2-2023-009304 del 02 de octubre de 2023, por medio del cual el Archivo General de la Nación emitió observaciones a los soportes entregados adjuntos al segundo informe de seguimiento semestral presentado en septiembre de 2023, asì como las observaciones realizadas por el AGN en messa de trabajo virtual del 11 de diciembre de 2023, La Oficina de Control Interno remite las siguientes evidencias para la respectiva verificación:
</t>
    </r>
    <r>
      <rPr>
        <b/>
        <i/>
        <sz val="8"/>
        <rFont val="Arial"/>
        <family val="2"/>
      </rPr>
      <t xml:space="preserve">* Requerimiento AGN: </t>
    </r>
    <r>
      <rPr>
        <i/>
        <sz val="8"/>
        <rFont val="Arial"/>
        <family val="2"/>
      </rPr>
      <t xml:space="preserve">" Para dar por superado este hallazgo es necesario que la Entidad remita los siguientes soportes:  </t>
    </r>
    <r>
      <rPr>
        <b/>
        <i/>
        <sz val="8"/>
        <rFont val="Arial"/>
        <family val="2"/>
      </rPr>
      <t xml:space="preserve">• Inventarios documentales en formato FUID de la totalidad de los Archivos de Gestión de la Entidad (según organigrama) debidamente diligenciados y actualizados a la Vigencia 2023.
</t>
    </r>
    <r>
      <rPr>
        <sz val="8"/>
        <rFont val="Arial"/>
        <family val="2"/>
      </rPr>
      <t>La Subdirección de Gestión Documental y Recursos Fisicos de la Entidad y responsable del proceso de Gestión Documental, remitió los Formatos FUID de los  Inventarios documentales del Archivo de Gestión de diez (10) dependencias, los cuales se encuentran en la carpeta  denominada "</t>
    </r>
    <r>
      <rPr>
        <b/>
        <sz val="8"/>
        <rFont val="Arial"/>
        <family val="2"/>
      </rPr>
      <t>H1 FUIDARCHIVOGESTION 2020,2021,2022 Y 2023".</t>
    </r>
    <r>
      <rPr>
        <sz val="8"/>
        <rFont val="Arial"/>
        <family val="2"/>
      </rPr>
      <t xml:space="preserve"> Esta carpeta contiene diez (10) subcarpetas por nombre de dependencias y en ellas los archivos de los FUID por vigencias, teniendo en cuenta que el organigrama la Entidad dispone de 66 dependencias, pero que algunas de ellas han efectuado transferencia documental al Archivo central, se entrega la cantidad de formatos FUID por vigencia, de la siguiente manera:
Vigencia 2020	 tres (3) dependencias de un universo de 44, teniendo en cuenta que 22 dependencias de 66, realizaron transferencia al Archivo Central.
Vigencia 2021	 ocho (8)  dependencias de un universo de 65, teniendo en cuenta que 1 dependencia de 66, realizó transferencia al Archivo Central 
Vigencia 2022	 ocho (8) dependencias de un universo de 66
Vigencia 2023	 siete (7) dependencias de un universo de 66
</t>
    </r>
    <r>
      <rPr>
        <sz val="8"/>
        <color theme="1"/>
        <rFont val="Arial"/>
        <family val="2"/>
      </rPr>
      <t xml:space="preserve">* En el tercer informe de seguimiento remitido en el mes de septiembre, se adjuntó dentro de los soportes, la carpeta con el archivo "Hallazgo 1 FuidArchivocentral" . La Subdirección de Gestión Documental y Recursos Fisicos de la Entidad y responsable del Proceso de Gestión Documental, remitió el inventario Documental en formato FUID código 12-FR-06 versión 3, correspondiente al Archivo Central de la Entidad, debidamente diligenciado y actualizado con las transferencias realizadas a 2023.  En mesa de trabajo virtual del 11 de diciembre con el AGN, la SGDYRF aclaró  que algunos nombres de serie relacionados en el FUID del Archivo central  no corresponden a las unidades documentales establecidas en una TRD,  correspondiendo al levantamiento de información para TVD por lo cual se encuentran en estado natural y corresponden a la vigencia 2012 hacia atrás. Lo anterior relacionado en acta de reunión elaborada por el AGN.  </t>
    </r>
    <r>
      <rPr>
        <sz val="8"/>
        <color rgb="FF000000"/>
        <rFont val="Arial"/>
        <family val="2"/>
      </rPr>
      <t xml:space="preserve">
</t>
    </r>
    <r>
      <rPr>
        <sz val="8"/>
        <color rgb="FFFF0000"/>
        <rFont val="Arial"/>
        <family val="2"/>
      </rPr>
      <t xml:space="preserve">
</t>
    </r>
    <r>
      <rPr>
        <sz val="8"/>
        <color theme="1"/>
        <rFont val="Arial"/>
        <family val="2"/>
      </rPr>
      <t>* En cuanto a las transferencias documentales realizadas en la vigencia 2023 se adjunta el archivo excel denominado</t>
    </r>
    <r>
      <rPr>
        <b/>
        <sz val="8"/>
        <color theme="1"/>
        <rFont val="Arial"/>
        <family val="2"/>
      </rPr>
      <t xml:space="preserve"> "H1 CuadroTransferenciasVig2023",</t>
    </r>
    <r>
      <rPr>
        <sz val="8"/>
        <color theme="1"/>
        <rFont val="Arial"/>
        <family val="2"/>
      </rPr>
      <t xml:space="preserve"> en el que se registran las transferencias realizadas por las dependencias, así mismo una Carpeta </t>
    </r>
    <r>
      <rPr>
        <b/>
        <sz val="8"/>
        <color theme="1"/>
        <rFont val="Arial"/>
        <family val="2"/>
      </rPr>
      <t>"H1 ACTAACEPTACION TRANSFERENCIAS 2023</t>
    </r>
    <r>
      <rPr>
        <sz val="8"/>
        <color theme="1"/>
        <rFont val="Arial"/>
        <family val="2"/>
      </rPr>
      <t>", la cual contiene  33 Archivos con actas de aceptación de transferencia documental de 29 dependencias.</t>
    </r>
    <r>
      <rPr>
        <sz val="8"/>
        <color rgb="FFFF0000"/>
        <rFont val="Arial"/>
        <family val="2"/>
      </rPr>
      <t xml:space="preserve">
</t>
    </r>
    <r>
      <rPr>
        <sz val="8"/>
        <color theme="1"/>
        <rFont val="Arial"/>
        <family val="2"/>
      </rPr>
      <t xml:space="preserve">
</t>
    </r>
    <r>
      <rPr>
        <b/>
        <sz val="8"/>
        <color theme="1"/>
        <rFont val="Arial"/>
        <family val="2"/>
      </rPr>
      <t xml:space="preserve">Requerimiento AGN </t>
    </r>
    <r>
      <rPr>
        <sz val="8"/>
        <color theme="1"/>
        <rFont val="Arial"/>
        <family val="2"/>
      </rPr>
      <t>:"</t>
    </r>
    <r>
      <rPr>
        <i/>
        <sz val="8"/>
        <color theme="1"/>
        <rFont val="Arial"/>
        <family val="2"/>
      </rPr>
      <t xml:space="preserve">Diligenciamiento total cuadro solicitado por el AGN a corte vigencia 2023 (Reporte volumetría)" </t>
    </r>
    <r>
      <rPr>
        <i/>
        <sz val="8"/>
        <color theme="9"/>
        <rFont val="Arial"/>
        <family val="2"/>
      </rPr>
      <t xml:space="preserve">
</t>
    </r>
    <r>
      <rPr>
        <sz val="8"/>
        <color theme="1"/>
        <rFont val="Arial"/>
        <family val="2"/>
      </rPr>
      <t xml:space="preserve">Lo solicitado se remitió por la Entidad, adjunto al segundo informe de seguimiento del mes de septiembre, El AGN mediante radicado No. 2-2023-009304 del 02 de octubre de 2023, no emitió ninguna observación al respecto,  por lo que se considera que esta actividad está cumplida. Sin embargo, para este informe se presenta actualizado el reporte de volumetria con corte 31 de diciembre de 2023  con  los porcentajes de inventarios totalmente diligenciados y porcentaje de inventarios pendientes o parcialmente diligenciados con respecto al universo total de dependencias o fondos.  El archivo PDF remitido en esta oportunidad se denomina </t>
    </r>
    <r>
      <rPr>
        <b/>
        <sz val="8"/>
        <color theme="1"/>
        <rFont val="Arial"/>
        <family val="2"/>
      </rPr>
      <t>"H1 T1 CUADRO ARCHIVO POR ETAPAS -REPORTE VOLUMETRIA ACTUALIZADO 31122023</t>
    </r>
    <r>
      <rPr>
        <sz val="8"/>
        <color theme="1"/>
        <rFont val="Arial"/>
        <family val="2"/>
      </rPr>
      <t xml:space="preserve">"
</t>
    </r>
    <r>
      <rPr>
        <sz val="8"/>
        <color theme="9"/>
        <rFont val="Arial"/>
        <family val="2"/>
      </rPr>
      <t xml:space="preserve">
*</t>
    </r>
    <r>
      <rPr>
        <sz val="8"/>
        <color theme="1"/>
        <rFont val="Arial"/>
        <family val="2"/>
      </rPr>
      <t xml:space="preserve"> Adicionalmente se remite como complemento a lo presentado en el primer informe semestral de marzo, la carpeta  </t>
    </r>
    <r>
      <rPr>
        <b/>
        <sz val="8"/>
        <color theme="1"/>
        <rFont val="Arial"/>
        <family val="2"/>
      </rPr>
      <t>"H1 T1 CRONOGRAMA VISITAS 2023"</t>
    </r>
    <r>
      <rPr>
        <sz val="8"/>
        <color theme="1"/>
        <rFont val="Arial"/>
        <family val="2"/>
      </rPr>
      <t xml:space="preserve"> la cual contiene los archivos en pdf  "</t>
    </r>
    <r>
      <rPr>
        <b/>
        <sz val="8"/>
        <color theme="1"/>
        <rFont val="Arial"/>
        <family val="2"/>
      </rPr>
      <t>CIRCULAR 009 DE 2023"</t>
    </r>
    <r>
      <rPr>
        <sz val="8"/>
        <color theme="1"/>
        <rFont val="Arial"/>
        <family val="2"/>
      </rPr>
      <t xml:space="preserve">; </t>
    </r>
    <r>
      <rPr>
        <b/>
        <sz val="8"/>
        <color theme="1"/>
        <rFont val="Arial"/>
        <family val="2"/>
      </rPr>
      <t>"CIRCULAR 014 DE 2023"</t>
    </r>
    <r>
      <rPr>
        <sz val="8"/>
        <color theme="1"/>
        <rFont val="Arial"/>
        <family val="2"/>
      </rPr>
      <t xml:space="preserve"> y carpeta  "</t>
    </r>
    <r>
      <rPr>
        <b/>
        <sz val="8"/>
        <color theme="1"/>
        <rFont val="Arial"/>
        <family val="2"/>
      </rPr>
      <t xml:space="preserve"> "H1 ACTA VISITAS CIRCULARES 9 Y 14 DE 2023</t>
    </r>
    <r>
      <rPr>
        <sz val="8"/>
        <color theme="1"/>
        <rFont val="Arial"/>
        <family val="2"/>
      </rPr>
      <t>" la cual contiene  archivos en PDF de actas de visitas realizadas por parte de la Subdirección de Gestion Documental y Recursos Fisicos - SGDYRF a las 66 dependencias de la Entidad en la vigencia 2023 y archivo excel denominado</t>
    </r>
    <r>
      <rPr>
        <b/>
        <sz val="8"/>
        <rFont val="Arial"/>
        <family val="2"/>
      </rPr>
      <t xml:space="preserve"> "H1 ProgramacionApoyodependencias2023"</t>
    </r>
    <r>
      <rPr>
        <sz val="8"/>
        <color theme="1"/>
        <rFont val="Arial"/>
        <family val="2"/>
      </rPr>
      <t xml:space="preserve">
</t>
    </r>
    <r>
      <rPr>
        <b/>
        <sz val="8"/>
        <color rgb="FF000000"/>
        <rFont val="Arial"/>
        <family val="2"/>
      </rPr>
      <t xml:space="preserve">
Porcentaje de avance acumulado con corte a 31 de diciembre de 2023: 70%
Nota. Este porcentaje bajo del 77% reportado en el informe semestral No. 2 remitido en septiembre, al 70%, debido a una menor gestión en la actividad del diligenciamiento de los FUID 2020, 2021, 2022 y 2023, reflejado en el reporte enviado por la Subdirección de Gestión Documental y Recursos Físicos, quienes informan que únicamente se entregan 26 formatos FUID de Inventarios documentales de los archivos de gestión de diez (10) dependencias, obedeciendo que estas áreas cumplieron con las condiciones mínimas exigidas por la norma de archivo para ese tipo de documentos y las demás se encuentran en ajustes.</t>
    </r>
  </si>
  <si>
    <t>INFORME No. 3 DE SEGUIMIENTO FINAL POR VENCIMIENTO DEL PMA EN ETAPA DE VIGILANCIA DE FECHA 01 DE FEBRERO DE 2024
(SE COMPLEMENTO A LO ENVIADO EN EL INFORME SEMESTRAL No. 1 DE MARZO 2023,  RELACIONADO CON LAS CIRCULARES EMITIDAS EN EL 2023 E INFORME SEMESTRAL No. 2 CON RELACION A LA ACTUALIZACIÓN DEL REPORTE DE VOLUMETRIA A 31 DE DICIEMBRE DE 2023)
( AJUSTE PMA APROBADO EN ACTA DE COMITÉ INSTITUCIONAL DE GESTIÓN Y DESEMPEÑO EL 26 DE SEPTIEMBRE DE 2022).</t>
  </si>
  <si>
    <r>
      <rPr>
        <b/>
        <sz val="9"/>
        <color rgb="FF000000"/>
        <rFont val="Arial"/>
        <family val="2"/>
      </rPr>
      <t xml:space="preserve">
Para la TAREA 2 PMA se remitió en el mes de marzo los siguientes soportes para verificación del AGN:
</t>
    </r>
    <r>
      <rPr>
        <sz val="9"/>
        <color rgb="FF000000"/>
        <rFont val="Arial"/>
        <family val="2"/>
      </rPr>
      <t xml:space="preserve">Se adjunta Carpeta </t>
    </r>
    <r>
      <rPr>
        <b/>
        <sz val="9"/>
        <color rgb="FF000000"/>
        <rFont val="Arial"/>
        <family val="2"/>
      </rPr>
      <t xml:space="preserve">[EVIDENCIAS HALLAZGO 2], </t>
    </r>
    <r>
      <rPr>
        <sz val="9"/>
        <color rgb="FF000000"/>
        <rFont val="Arial"/>
        <family val="2"/>
      </rPr>
      <t>con la subcarpeta1 denominada</t>
    </r>
    <r>
      <rPr>
        <b/>
        <sz val="9"/>
        <color rgb="FF000000"/>
        <rFont val="Arial"/>
        <family val="2"/>
      </rPr>
      <t xml:space="preserve"> [TAREA 2 ELABORACIÓN Y DIFUSIÓN LINEAMIENTOS]</t>
    </r>
    <r>
      <rPr>
        <sz val="9"/>
        <color rgb="FF000000"/>
        <rFont val="Arial"/>
        <family val="2"/>
      </rPr>
      <t xml:space="preserve"> que</t>
    </r>
    <r>
      <rPr>
        <b/>
        <sz val="9"/>
        <color rgb="FF000000"/>
        <rFont val="Arial"/>
        <family val="2"/>
      </rPr>
      <t xml:space="preserve"> c</t>
    </r>
    <r>
      <rPr>
        <sz val="9"/>
        <color rgb="FF000000"/>
        <rFont val="Arial"/>
        <family val="2"/>
      </rPr>
      <t xml:space="preserve">ontiene los siguientes 9 archivos: 
* 1. 2020_Divulgacion_Manual_GD
* 2. CIRC_06-2-mar-2020-SEC_GRAL_entrega_puesto_trabajo
* 3. 2020IE4687_MEMO_Corr_Electr_Certificado
* 4. 2020ie4711_MEMO_PRESTAMO_EXPEDIENTES
* 5. CIRCULAR_012_DE_2021 ANEXO
* 6. CIRCULAR_012_DE_2021
* 7. CIRCULAR_16_DE_2022
* 8. 12MN01_Manual_Gest_Docum_V3_OBSOL_desde_18-08-2022
* 9. 12MN01MANUALDEGESTINDOCUMENTALVersin4
De acuerdo con las observaciones que el Archivo General de la Nación emitió a los soportes entregados adjuntos al primer informe de seguimiento semestral remitido en marzo de 2023, con respecto a la documentación anteriormente mencionada, se observa que la Subdirección de Inspección, Vigilancia y Control del AGN lo verificó sin observación alguna.  
</t>
    </r>
    <r>
      <rPr>
        <b/>
        <sz val="9"/>
        <color rgb="FF000000"/>
        <rFont val="Arial"/>
        <family val="2"/>
      </rPr>
      <t xml:space="preserve">Porcentaje de avance acumulado con corte a marzo 2023: 100%
</t>
    </r>
    <r>
      <rPr>
        <b/>
        <sz val="9"/>
        <rFont val="Arial"/>
        <family val="2"/>
      </rPr>
      <t>Como complemento a la Tarea 2  elaboración y difusión de lineamientos, se remiten carpeta denominada "H2 T2 DIFUSION LINEAMIENTOS2023" la cual contiene cinco (5) archivos:
* 10 CIRCULAR_09_DE_2023
* 11 CIRCULAR_13_DE_2023
* 12 CIRCULAR_14_DE_2023
* 13 CIRCULAR_23_DE_2023
* 14 12MN01MANUALDEGESTINDOCUMENTALVersion5</t>
    </r>
  </si>
  <si>
    <r>
      <rPr>
        <b/>
        <sz val="9"/>
        <color rgb="FF000000"/>
        <rFont val="Arial"/>
        <family val="2"/>
      </rPr>
      <t xml:space="preserve">TAREA 3 PMA El Archivo General de la Nación de acuerdo con los soportes entregados con el segundo informe de seguimiento semestral remitido en septiembre de 2023,  emitió la siguiente observación mediante el oficio con radicado AGN 2-2023-009304 del 02 de octubre de 2023 : </t>
    </r>
    <r>
      <rPr>
        <i/>
        <u/>
        <sz val="9"/>
        <color rgb="FF000000"/>
        <rFont val="Arial"/>
        <family val="2"/>
      </rPr>
      <t>"Se identifica en las fotografías lo descrito por la Entidad. Los avances en este hallazgo serán verificados en la visita de control que será programada y anunciada una vez se entienda cumplida la etapa de Vigilancia en curso"</t>
    </r>
    <r>
      <rPr>
        <i/>
        <sz val="9"/>
        <color rgb="FF000000"/>
        <rFont val="Arial"/>
        <family val="2"/>
      </rPr>
      <t xml:space="preserve">
Sin embargo, a manera de completar los registros fotográficos en el presente seguimiento, se remiten las siguientes carpetas:</t>
    </r>
    <r>
      <rPr>
        <b/>
        <sz val="9"/>
        <color rgb="FF000000"/>
        <rFont val="Arial"/>
        <family val="2"/>
      </rPr>
      <t xml:space="preserve">
Requerimiento AGN: "P</t>
    </r>
    <r>
      <rPr>
        <b/>
        <i/>
        <sz val="9"/>
        <color rgb="FF000000"/>
        <rFont val="Arial"/>
        <family val="2"/>
      </rPr>
      <t xml:space="preserve">rocesos técnicos- depuración": </t>
    </r>
    <r>
      <rPr>
        <sz val="9"/>
        <color rgb="FF000000"/>
        <rFont val="Arial"/>
        <family val="2"/>
      </rPr>
      <t xml:space="preserve">La Subdirección de Gestión Documental y Recursos Fisicos - SGDYRF- de la Entidad y responsable del Proceso de Gestión Documental, remitió los registros fotográficos de muestra de foliación y depuración de 65 dependencias de 66 que conforman la estructura organica de la Entidad. Allegados en la carpeta denominada </t>
    </r>
    <r>
      <rPr>
        <b/>
        <sz val="9"/>
        <color rgb="FF000000"/>
        <rFont val="Arial"/>
        <family val="2"/>
      </rPr>
      <t>"H2 REG FOTOG FOLIACION DEPURACION"</t>
    </r>
    <r>
      <rPr>
        <sz val="9"/>
        <color rgb="FF000000"/>
        <rFont val="Arial"/>
        <family val="2"/>
      </rPr>
      <t xml:space="preserve"> la cual contiene 65 subcarpetas con el nombre de cada dependencia y en ellas los archvos de registros fotográficos. </t>
    </r>
    <r>
      <rPr>
        <sz val="9"/>
        <rFont val="Arial"/>
        <family val="2"/>
      </rPr>
      <t>La SGDYRF manifiesta que la dependencia Dirección de Gestión del Conocimeinto e innovación no presenta registro por tener solo documentos digitales y ser una dependencia nueva, creada con el Acuerdo 755 de 2019 y funcionando a partir del 2020.</t>
    </r>
    <r>
      <rPr>
        <sz val="9"/>
        <color rgb="FF000000"/>
        <rFont val="Arial"/>
        <family val="2"/>
      </rPr>
      <t xml:space="preserve">
</t>
    </r>
    <r>
      <rPr>
        <b/>
        <sz val="9"/>
        <color rgb="FF000000"/>
        <rFont val="Arial"/>
        <family val="2"/>
      </rPr>
      <t xml:space="preserve">Requerimiento AGN: "identificacion de mobiliario": </t>
    </r>
    <r>
      <rPr>
        <sz val="9"/>
        <color rgb="FF000000"/>
        <rFont val="Arial"/>
        <family val="2"/>
      </rPr>
      <t xml:space="preserve">La SGDYRF de la Entidad y responsable del Proceso de Gestión Documental, remitió los registros fotográficos de identificación de mobiliario de 65 dependencias de las 66 que conforman la estructura organica de la Entidad. Allegados en la carpeta denominada </t>
    </r>
    <r>
      <rPr>
        <b/>
        <sz val="9"/>
        <color rgb="FF000000"/>
        <rFont val="Arial"/>
        <family val="2"/>
      </rPr>
      <t>"H2 REG FOTOG IDENT MOBILIARIO</t>
    </r>
    <r>
      <rPr>
        <sz val="9"/>
        <color rgb="FF000000"/>
        <rFont val="Arial"/>
        <family val="2"/>
      </rPr>
      <t xml:space="preserve">" la cual contiene 65 subcarpetas con el nombre de cada dependencia y en ellas los archvos de registros fotográficos. </t>
    </r>
    <r>
      <rPr>
        <sz val="9"/>
        <rFont val="Arial"/>
        <family val="2"/>
      </rPr>
      <t>La SGDYRF manifiesta que la dependencia Dirección de Gestión del Conocimeinto e innovación no presenta registro por tener solo documentos digitales y ser una dependencia nueva creada con el Acuerdo 755 de 2019 y funcionando a partir del 2020.</t>
    </r>
    <r>
      <rPr>
        <sz val="9"/>
        <color rgb="FF000000"/>
        <rFont val="Arial"/>
        <family val="2"/>
      </rPr>
      <t xml:space="preserve">
</t>
    </r>
    <r>
      <rPr>
        <b/>
        <sz val="9"/>
        <color rgb="FF000000"/>
        <rFont val="Arial"/>
        <family val="2"/>
      </rPr>
      <t xml:space="preserve">Requerimiento AGN:  "rótulos de carpetas, cajas": </t>
    </r>
    <r>
      <rPr>
        <sz val="9"/>
        <color rgb="FF000000"/>
        <rFont val="Arial"/>
        <family val="2"/>
      </rPr>
      <t xml:space="preserve">La SGDYRF de la Entidad y responsable del Proceso de Gestión Documental, remitió los registros fotográficos de muestra de cajas y carpetas de 65 dependencias de las 66 que conforman la estructura orgánica de la Entidad. Allegados en la carpeta denominada </t>
    </r>
    <r>
      <rPr>
        <b/>
        <sz val="9"/>
        <color rgb="FF000000"/>
        <rFont val="Arial"/>
        <family val="2"/>
      </rPr>
      <t>"H2 REG FOTOG ROTULOS CAJAS CARPETAS"</t>
    </r>
    <r>
      <rPr>
        <sz val="9"/>
        <color rgb="FF000000"/>
        <rFont val="Arial"/>
        <family val="2"/>
      </rPr>
      <t xml:space="preserve"> la cual contiene 65 subcarpetas con el nombre de cada dependencia y en ellas los archvos de registros fotográficos. </t>
    </r>
    <r>
      <rPr>
        <sz val="9"/>
        <rFont val="Arial"/>
        <family val="2"/>
      </rPr>
      <t xml:space="preserve">La SGDYRF manifiesta que la dependencia Dirección de Gestión del Conocimeinto e innovación no presenta registro por tener solo documentos digitales y ser una dependencia nueva creada con el Acuerdo 755 de 2019 y funcionando a partir del 2020. 
</t>
    </r>
    <r>
      <rPr>
        <sz val="9"/>
        <color rgb="FF000000"/>
        <rFont val="Arial"/>
        <family val="2"/>
      </rPr>
      <t xml:space="preserve">
</t>
    </r>
    <r>
      <rPr>
        <b/>
        <sz val="9"/>
        <color rgb="FF000000"/>
        <rFont val="Arial"/>
        <family val="2"/>
      </rPr>
      <t>Requerimiento AGN:  "</t>
    </r>
    <r>
      <rPr>
        <b/>
        <i/>
        <sz val="9"/>
        <color rgb="FF000000"/>
        <rFont val="Arial"/>
        <family val="2"/>
      </rPr>
      <t xml:space="preserve">...hojas de control...": </t>
    </r>
    <r>
      <rPr>
        <sz val="9"/>
        <color rgb="FF000000"/>
        <rFont val="Arial"/>
        <family val="2"/>
      </rPr>
      <t xml:space="preserve">La Subdirección de Gestión Documental y Recursos Fisicos de la Entidad y responsable del Proceso de Gestión Documental, remitió los registros fotográficos de muestra de las hojas de control de 60 dependencias de las 66 que conforman la estructura orgánica de la Entidad. Allegados en la carpeta denominada </t>
    </r>
    <r>
      <rPr>
        <b/>
        <sz val="9"/>
        <color rgb="FF000000"/>
        <rFont val="Arial"/>
        <family val="2"/>
      </rPr>
      <t xml:space="preserve">"H2 REG FOTOG HOJA DE CONTROL" </t>
    </r>
    <r>
      <rPr>
        <sz val="9"/>
        <color rgb="FF000000"/>
        <rFont val="Arial"/>
        <family val="2"/>
      </rPr>
      <t xml:space="preserve">la cual contiene 60 subcarpetas con el nombre de cada dependencia y en ellas los archvos de registros fotográficos. La SGDYRF emite justificación referida a la no utilización de las Hojas de control de estas 6 dependencias, en consideración a archivos digitales y series simples. Esta justificación se encuentra en el archivo pdf denominado </t>
    </r>
    <r>
      <rPr>
        <b/>
        <sz val="9"/>
        <color rgb="FF000000"/>
        <rFont val="Arial"/>
        <family val="2"/>
      </rPr>
      <t xml:space="preserve">"H2 JUSTIFICACION HOJA DE CONTROL". 
Requerimiento AGN: </t>
    </r>
    <r>
      <rPr>
        <b/>
        <i/>
        <sz val="9"/>
        <color rgb="FF000000"/>
        <rFont val="Arial"/>
        <family val="2"/>
      </rPr>
      <t xml:space="preserve">"Formatos FUID..": </t>
    </r>
    <r>
      <rPr>
        <sz val="9"/>
        <color rgb="FF000000"/>
        <rFont val="Arial"/>
        <family val="2"/>
      </rPr>
      <t>La Subdirección de Gestión Documental y Recursos Fisicos de la Entidad y responsable del proceso de Gestión Documental, remitió los Formatos FUID de los  Inventarios documentales del Archivo de Gestión de diez (10) dependencias, los cuales se encuentran en la carpeta  denominada "H1 FUIDARCHIVOGESTION 2020,2021,2022 Y 2023". Esta carpeta contiene las subcarpetas por nombre de dependencias (diez) y en ellas los archivos de los FUID por vigencias, teniendo en cuenta que el organigrama la Entidad dispone de 66 dependencias, se entrega la cantidad de formatos FUID por vigencia, de la siguiente manera:
Vigencia 2020	 tres (3) dependencias de un universo de 44, teniendo en cuenta que 22 dependencias de 66, realizaron transferencia al Archivo Central.
Vigencia 2021	 ocho (8)  dependencias de un universo de 65, teniendo en cuenta que 1 dependencia de 66,  realizó transferencia al Archivo Central 
Vigencia 2022	 ocho (8) dependencias de un universo de 66
Vigencia 2023	 siete (7) dependencias de un universo de 66
Nota. La Subdireccion de Gestión Documental y Recursos Fisicos informa que únicamente se entregan 26 formatos FUID de Inventarios</t>
    </r>
    <r>
      <rPr>
        <i/>
        <sz val="9"/>
        <color rgb="FF000000"/>
        <rFont val="Arial"/>
        <family val="2"/>
      </rPr>
      <t xml:space="preserve"> documentales de los archivos de gestión de diez (10) dependencias, obedeciendo a que estas areas cumplieron con las condiciones mínimas exigidas por la norma de archivo para ese tipo de documentos.          </t>
    </r>
    <r>
      <rPr>
        <b/>
        <sz val="9"/>
        <color rgb="FF000000"/>
        <rFont val="Arial"/>
        <family val="2"/>
      </rPr>
      <t>Porcentaje de avance acumulado con corte diciembre de 2023:</t>
    </r>
    <r>
      <rPr>
        <b/>
        <sz val="9"/>
        <color rgb="FFFF0000"/>
        <rFont val="Arial"/>
        <family val="2"/>
      </rPr>
      <t xml:space="preserve"> </t>
    </r>
    <r>
      <rPr>
        <b/>
        <sz val="9"/>
        <rFont val="Arial"/>
        <family val="2"/>
      </rPr>
      <t>82%</t>
    </r>
  </si>
  <si>
    <t xml:space="preserve">
CON ESTE INFORME No.3 DE SEGUIMIENTO FINAL DE FECHA 01 DE FEBRERO DE 2024, SE COMPLEMENTAN LOS SOPORTES DE LOS REGISTROS FOTOGRAFICOS PRESENTADOS EN EL INFORME SEMESTRAL No. 2, REMITIDO EN EL MES DE SEPTIEMBRE DE 2023, COMPLETANDO EL 100% DE LOS REGISTROS FOTOGRAFICOS.
(AJUSTE PMA APROBADO EN ACTA DE COMITÉ INSTITUCIONAL DE GESTIÓN Y DESEMPEÑO EL 26 DE SEPTIEMBRE DE 2022).</t>
  </si>
  <si>
    <r>
      <rPr>
        <b/>
        <sz val="9"/>
        <color rgb="FF000000"/>
        <rFont val="Arial"/>
        <family val="2"/>
      </rPr>
      <t xml:space="preserve">
TAREA 4 PMA:
</t>
    </r>
    <r>
      <rPr>
        <sz val="9"/>
        <color rgb="FF000000"/>
        <rFont val="Arial"/>
        <family val="2"/>
      </rPr>
      <t xml:space="preserve">
La Subdirección de Gestión Documental y Recursos Físicos remitió informe final </t>
    </r>
    <r>
      <rPr>
        <b/>
        <sz val="9"/>
        <color rgb="FF000000"/>
        <rFont val="Arial"/>
        <family val="2"/>
      </rPr>
      <t xml:space="preserve">"H2 T4 20240126informeFinal2023".
</t>
    </r>
    <r>
      <rPr>
        <sz val="9"/>
        <color rgb="FF000000"/>
        <rFont val="Arial"/>
        <family val="2"/>
      </rPr>
      <t xml:space="preserve"> 
</t>
    </r>
    <r>
      <rPr>
        <b/>
        <sz val="9"/>
        <color rgb="FF000000"/>
        <rFont val="Arial"/>
        <family val="2"/>
      </rPr>
      <t>Porcentaje de avance acumulado a corte 31 de diciembre de 2023: 100%</t>
    </r>
  </si>
  <si>
    <r>
      <rPr>
        <b/>
        <sz val="9"/>
        <color rgb="FF000000"/>
        <rFont val="Arial"/>
        <family val="2"/>
      </rPr>
      <t xml:space="preserve">TAREA 5 PMA
Se remitió en el mes de marzo del 2023 en el informe semestral No. 1, los siguientes soportes para verificación del AGN:
</t>
    </r>
    <r>
      <rPr>
        <sz val="9"/>
        <color rgb="FF000000"/>
        <rFont val="Arial"/>
        <family val="2"/>
      </rPr>
      <t xml:space="preserve">Carpeta </t>
    </r>
    <r>
      <rPr>
        <b/>
        <sz val="9"/>
        <color rgb="FF000000"/>
        <rFont val="Arial"/>
        <family val="2"/>
      </rPr>
      <t>[EVIDENCIAS HALLAZGO 3]</t>
    </r>
    <r>
      <rPr>
        <sz val="9"/>
        <color rgb="FF000000"/>
        <rFont val="Arial"/>
        <family val="2"/>
      </rPr>
      <t xml:space="preserve"> que contiene la subcarpeta1 denominada </t>
    </r>
    <r>
      <rPr>
        <b/>
        <sz val="9"/>
        <color rgb="FF000000"/>
        <rFont val="Arial"/>
        <family val="2"/>
      </rPr>
      <t>[EVIDENCIAS TAREA 5 PROCEDIMIENTO Y CONSULTA HL]</t>
    </r>
    <r>
      <rPr>
        <sz val="9"/>
        <color rgb="FF000000"/>
        <rFont val="Arial"/>
        <family val="2"/>
      </rPr>
      <t xml:space="preserve"> con los siguientes dos (2) archivos:
* 1. 08GU02GuiaOrganizacionyConformacionHistoriasLaboralesV2
* 2. Formato 12-FR-02 V% Control consulta y-o prestamo
De acuerdo con las observaciones que el Archivo General de la Nación emitió a los soportes entregados adjuntos al primer informe de seguimiento semestral remitido en marzo de 2023. Con respecto a la documentación anteriormente mencionada, se observa que la Subdirección de Inspección, Vigilancia y Control del AGN lo verificó sin observación alguna.
</t>
    </r>
    <r>
      <rPr>
        <b/>
        <sz val="9"/>
        <color rgb="FF000000"/>
        <rFont val="Arial"/>
        <family val="2"/>
      </rPr>
      <t xml:space="preserve">
Porcentaje de avance acumulado a corte marzo 2023: </t>
    </r>
    <r>
      <rPr>
        <b/>
        <sz val="10"/>
        <color rgb="FF000000"/>
        <rFont val="Arial"/>
        <family val="2"/>
      </rPr>
      <t>100%</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</si>
</sst>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1"/>
      <name val="Arial"/>
      <family val="2"/>
    </font>
    <font>
      <b/>
      <sz val="11"/>
      <color indexed="30"/>
      <name val="Arial"/>
      <family val="2"/>
    </font>
    <font>
      <b/>
      <sz val="9"/>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name val="Calibri"/>
      <family val="2"/>
    </font>
    <font>
      <b/>
      <sz val="11"/>
      <color rgb="FFFF0000"/>
      <name val="Arial"/>
      <family val="2"/>
    </font>
    <font>
      <sz val="10"/>
      <name val="Arial"/>
      <family val="2"/>
    </font>
    <font>
      <sz val="10"/>
      <color indexed="8"/>
      <name val="Arial"/>
      <family val="2"/>
    </font>
    <font>
      <b/>
      <sz val="9"/>
      <color rgb="FF000000"/>
      <name val="Arial"/>
      <family val="2"/>
    </font>
    <font>
      <sz val="9"/>
      <color rgb="FF000000"/>
      <name val="Arial"/>
      <family val="2"/>
    </font>
    <font>
      <b/>
      <i/>
      <sz val="9"/>
      <color rgb="FF000000"/>
      <name val="Arial"/>
      <family val="2"/>
    </font>
    <font>
      <b/>
      <sz val="10"/>
      <color rgb="FF000000"/>
      <name val="Arial"/>
      <family val="2"/>
    </font>
    <font>
      <i/>
      <sz val="9"/>
      <color rgb="FF000000"/>
      <name val="Arial"/>
      <family val="2"/>
    </font>
    <font>
      <i/>
      <u/>
      <sz val="9"/>
      <color rgb="FF000000"/>
      <name val="Arial"/>
      <family val="2"/>
    </font>
    <font>
      <b/>
      <sz val="9"/>
      <color rgb="FFFF0000"/>
      <name val="Arial"/>
      <family val="2"/>
    </font>
    <font>
      <b/>
      <sz val="8"/>
      <color rgb="FF000000"/>
      <name val="Arial"/>
      <family val="2"/>
    </font>
    <font>
      <sz val="8"/>
      <color rgb="FF000000"/>
      <name val="Arial"/>
      <family val="2"/>
    </font>
    <font>
      <sz val="8"/>
      <color rgb="FFFF0000"/>
      <name val="Arial"/>
      <family val="2"/>
    </font>
    <font>
      <sz val="8"/>
      <color theme="9"/>
      <name val="Arial"/>
      <family val="2"/>
    </font>
    <font>
      <i/>
      <sz val="8"/>
      <color theme="9"/>
      <name val="Arial"/>
      <family val="2"/>
    </font>
    <font>
      <sz val="8"/>
      <color theme="1"/>
      <name val="Arial"/>
      <family val="2"/>
    </font>
    <font>
      <b/>
      <sz val="8"/>
      <color theme="1"/>
      <name val="Arial"/>
      <family val="2"/>
    </font>
    <font>
      <i/>
      <sz val="8"/>
      <color theme="1"/>
      <name val="Arial"/>
      <family val="2"/>
    </font>
    <font>
      <sz val="9"/>
      <name val="Arial"/>
      <family val="2"/>
    </font>
    <font>
      <b/>
      <i/>
      <sz val="8"/>
      <name val="Arial"/>
      <family val="2"/>
    </font>
    <font>
      <i/>
      <sz val="8"/>
      <name val="Arial"/>
      <family val="2"/>
    </font>
    <font>
      <sz val="8"/>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18">
    <xf numFmtId="0" fontId="0" fillId="0" borderId="0" xfId="0"/>
    <xf numFmtId="0" fontId="3" fillId="2" borderId="16" xfId="0" applyFont="1" applyFill="1" applyBorder="1" applyAlignment="1">
      <alignment horizontal="center" vertical="center"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 fillId="0" borderId="4" xfId="0" applyFont="1" applyBorder="1" applyAlignment="1">
      <alignment horizontal="center"/>
    </xf>
    <xf numFmtId="0" fontId="0" fillId="0" borderId="0" xfId="0" applyAlignment="1">
      <alignment horizontal="center"/>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4" xfId="0" applyFill="1" applyBorder="1" applyAlignment="1">
      <alignment horizontal="center" vertical="center"/>
    </xf>
    <xf numFmtId="0" fontId="1" fillId="0" borderId="6" xfId="0" applyFont="1" applyBorder="1" applyAlignment="1">
      <alignment horizontal="center" vertical="center"/>
    </xf>
    <xf numFmtId="0" fontId="4" fillId="0" borderId="8" xfId="0" applyFont="1" applyBorder="1" applyAlignment="1">
      <alignment vertical="top" wrapText="1"/>
    </xf>
    <xf numFmtId="0" fontId="4" fillId="0" borderId="22" xfId="0" applyFont="1" applyBorder="1" applyAlignment="1">
      <alignment vertical="top" wrapText="1"/>
    </xf>
    <xf numFmtId="0" fontId="4" fillId="0" borderId="26" xfId="0" applyFont="1" applyBorder="1" applyAlignment="1">
      <alignment vertical="top" wrapText="1"/>
    </xf>
    <xf numFmtId="0" fontId="4" fillId="0" borderId="21" xfId="0" applyFont="1" applyBorder="1" applyAlignment="1">
      <alignment vertical="top" wrapText="1"/>
    </xf>
    <xf numFmtId="0" fontId="4" fillId="0" borderId="23" xfId="0" applyFont="1" applyBorder="1" applyAlignment="1">
      <alignment vertical="top" wrapText="1"/>
    </xf>
    <xf numFmtId="0" fontId="4" fillId="0" borderId="28" xfId="0" applyFont="1" applyBorder="1" applyAlignment="1">
      <alignment vertical="top" wrapText="1"/>
    </xf>
    <xf numFmtId="0" fontId="4" fillId="0" borderId="13" xfId="0" applyFont="1" applyBorder="1" applyAlignment="1">
      <alignment vertical="top" wrapText="1"/>
    </xf>
    <xf numFmtId="0" fontId="11"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4" fillId="0" borderId="4" xfId="0" applyFont="1" applyBorder="1" applyAlignment="1">
      <alignment vertical="top" wrapText="1"/>
    </xf>
    <xf numFmtId="0" fontId="10" fillId="2" borderId="16" xfId="0" applyFont="1" applyFill="1" applyBorder="1" applyAlignment="1">
      <alignment horizontal="center" vertical="center" wrapText="1"/>
    </xf>
    <xf numFmtId="0" fontId="13" fillId="0" borderId="35" xfId="0" applyFont="1" applyBorder="1" applyAlignment="1">
      <alignment horizontal="center" vertical="center" wrapText="1"/>
    </xf>
    <xf numFmtId="0" fontId="13" fillId="0" borderId="31" xfId="0" applyFont="1" applyBorder="1" applyAlignment="1">
      <alignment horizontal="center" vertical="center" wrapText="1"/>
    </xf>
    <xf numFmtId="0" fontId="13" fillId="2" borderId="8" xfId="0" applyFont="1" applyFill="1" applyBorder="1" applyAlignment="1">
      <alignment horizontal="center" vertical="center" textRotation="90" wrapText="1"/>
    </xf>
    <xf numFmtId="0" fontId="13" fillId="0" borderId="31" xfId="0" applyFont="1" applyBorder="1" applyAlignment="1">
      <alignment horizontal="justify" vertical="center" wrapText="1"/>
    </xf>
    <xf numFmtId="0" fontId="13" fillId="2" borderId="8" xfId="0" applyFont="1" applyFill="1" applyBorder="1" applyAlignment="1">
      <alignment horizontal="center" vertical="center" wrapText="1"/>
    </xf>
    <xf numFmtId="0" fontId="13" fillId="0" borderId="8" xfId="0" applyFont="1" applyBorder="1" applyAlignment="1">
      <alignment horizontal="justify" vertical="center" wrapText="1"/>
    </xf>
    <xf numFmtId="14" fontId="13" fillId="0" borderId="8" xfId="0" applyNumberFormat="1" applyFont="1" applyBorder="1" applyAlignment="1">
      <alignment horizontal="center" vertical="center" wrapText="1"/>
    </xf>
    <xf numFmtId="1" fontId="13" fillId="3" borderId="8" xfId="0" applyNumberFormat="1" applyFont="1" applyFill="1" applyBorder="1" applyAlignment="1">
      <alignment horizontal="center" vertical="center" wrapText="1"/>
    </xf>
    <xf numFmtId="10" fontId="13" fillId="0" borderId="8" xfId="0" applyNumberFormat="1" applyFont="1" applyBorder="1" applyAlignment="1">
      <alignment horizontal="center" vertical="center" wrapText="1"/>
    </xf>
    <xf numFmtId="0" fontId="13" fillId="3" borderId="11" xfId="0" applyFont="1" applyFill="1" applyBorder="1" applyAlignment="1" applyProtection="1">
      <alignment horizontal="center" vertical="center" wrapText="1"/>
      <protection locked="0"/>
    </xf>
    <xf numFmtId="10" fontId="13" fillId="0" borderId="11" xfId="0" applyNumberFormat="1" applyFont="1" applyBorder="1" applyAlignment="1">
      <alignment horizontal="center" vertical="center" wrapText="1"/>
    </xf>
    <xf numFmtId="0" fontId="13" fillId="3" borderId="8" xfId="0" applyFont="1" applyFill="1" applyBorder="1" applyAlignment="1">
      <alignment horizontal="justify" vertical="center" wrapText="1"/>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8" xfId="0" applyFont="1" applyBorder="1" applyAlignment="1">
      <alignment horizontal="justify" vertical="center" wrapText="1"/>
    </xf>
    <xf numFmtId="0" fontId="13" fillId="2" borderId="4" xfId="0" applyFont="1" applyFill="1" applyBorder="1" applyAlignment="1">
      <alignment horizontal="center" vertical="center" wrapText="1"/>
    </xf>
    <xf numFmtId="0" fontId="13" fillId="3" borderId="8" xfId="0" applyFont="1" applyFill="1" applyBorder="1" applyAlignment="1" applyProtection="1">
      <alignment horizontal="center" vertical="center" wrapText="1"/>
      <protection locked="0"/>
    </xf>
    <xf numFmtId="10" fontId="13" fillId="3" borderId="8"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4" fillId="0" borderId="4" xfId="0" applyFont="1" applyBorder="1" applyAlignment="1">
      <alignment horizontal="justify" vertical="center" wrapText="1"/>
    </xf>
    <xf numFmtId="10" fontId="13" fillId="0" borderId="4" xfId="0" applyNumberFormat="1" applyFont="1" applyBorder="1" applyAlignment="1">
      <alignment horizontal="center" vertical="center" wrapText="1"/>
    </xf>
    <xf numFmtId="0" fontId="13" fillId="3" borderId="4" xfId="0" applyFont="1" applyFill="1" applyBorder="1" applyAlignment="1">
      <alignment horizontal="justify" vertical="center" wrapText="1"/>
    </xf>
    <xf numFmtId="0" fontId="4" fillId="0" borderId="23" xfId="0" applyFont="1" applyBorder="1" applyAlignment="1">
      <alignment horizontal="center" vertical="center" wrapText="1"/>
    </xf>
    <xf numFmtId="0" fontId="4" fillId="2" borderId="8" xfId="0" applyFont="1" applyFill="1" applyBorder="1" applyAlignment="1">
      <alignment horizontal="center" vertical="center" wrapText="1"/>
    </xf>
    <xf numFmtId="0" fontId="14" fillId="0" borderId="8" xfId="0" applyFont="1" applyBorder="1" applyAlignment="1">
      <alignment horizontal="justify" vertical="center" wrapText="1"/>
    </xf>
    <xf numFmtId="9" fontId="13" fillId="3" borderId="4" xfId="0" applyNumberFormat="1" applyFont="1" applyFill="1" applyBorder="1" applyAlignment="1">
      <alignment horizontal="center" vertical="center" wrapText="1"/>
    </xf>
    <xf numFmtId="0" fontId="16" fillId="0" borderId="4" xfId="0" applyFont="1" applyBorder="1" applyAlignment="1">
      <alignment horizontal="left" vertical="top" wrapText="1"/>
    </xf>
    <xf numFmtId="0" fontId="16" fillId="0" borderId="4" xfId="0" applyFont="1" applyBorder="1" applyAlignment="1">
      <alignment vertical="top" wrapText="1"/>
    </xf>
    <xf numFmtId="0" fontId="16" fillId="0" borderId="4" xfId="0" applyFont="1" applyBorder="1" applyAlignment="1">
      <alignment horizontal="left" vertical="center" wrapText="1"/>
    </xf>
    <xf numFmtId="0" fontId="3" fillId="2" borderId="4" xfId="0" applyFont="1" applyFill="1" applyBorder="1" applyAlignment="1" applyProtection="1">
      <alignment horizontal="center" vertical="center" wrapText="1"/>
      <protection locked="0"/>
    </xf>
    <xf numFmtId="0" fontId="13" fillId="2" borderId="38" xfId="0" applyFont="1" applyFill="1" applyBorder="1" applyAlignment="1">
      <alignment horizontal="center" vertical="center" textRotation="90" wrapText="1"/>
    </xf>
    <xf numFmtId="0" fontId="13" fillId="2" borderId="32" xfId="0" applyFont="1" applyFill="1" applyBorder="1" applyAlignment="1">
      <alignment horizontal="center" vertical="center" textRotation="90" wrapText="1"/>
    </xf>
    <xf numFmtId="0" fontId="13" fillId="2" borderId="8" xfId="0" applyFont="1" applyFill="1" applyBorder="1" applyAlignment="1">
      <alignment horizontal="center" vertical="center" textRotation="90" wrapText="1"/>
    </xf>
    <xf numFmtId="0" fontId="13" fillId="0" borderId="38" xfId="0" applyFont="1" applyBorder="1" applyAlignment="1">
      <alignment horizontal="justify" vertical="center" wrapText="1"/>
    </xf>
    <xf numFmtId="0" fontId="13" fillId="0" borderId="8" xfId="0" applyFont="1" applyBorder="1" applyAlignment="1">
      <alignment horizontal="justify" vertical="center" wrapText="1"/>
    </xf>
    <xf numFmtId="0" fontId="3" fillId="2" borderId="16"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textRotation="90" wrapText="1"/>
      <protection locked="0"/>
    </xf>
    <xf numFmtId="0" fontId="3" fillId="2" borderId="16" xfId="0" applyFont="1" applyFill="1" applyBorder="1" applyAlignment="1" applyProtection="1">
      <alignment horizontal="center" vertical="center" textRotation="90" wrapText="1"/>
      <protection locked="0"/>
    </xf>
    <xf numFmtId="0" fontId="8" fillId="4" borderId="2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4" borderId="14" xfId="0" applyFont="1" applyFill="1" applyBorder="1" applyAlignment="1">
      <alignment horizontal="center" vertical="center"/>
    </xf>
    <xf numFmtId="0" fontId="7" fillId="4" borderId="17"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3" fillId="5" borderId="29" xfId="0" applyFont="1" applyFill="1" applyBorder="1" applyAlignment="1" applyProtection="1">
      <alignment horizontal="center" vertical="center" wrapText="1"/>
      <protection locked="0"/>
    </xf>
    <xf numFmtId="0" fontId="3" fillId="5" borderId="30" xfId="0" applyFont="1" applyFill="1" applyBorder="1" applyAlignment="1" applyProtection="1">
      <alignment horizontal="center" vertical="center" wrapText="1"/>
      <protection locked="0"/>
    </xf>
    <xf numFmtId="0" fontId="10" fillId="4" borderId="1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10" fillId="2" borderId="4"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0" fontId="3" fillId="5" borderId="19" xfId="0" applyFont="1" applyFill="1" applyBorder="1" applyAlignment="1" applyProtection="1">
      <alignment horizontal="center" vertical="center" wrapText="1"/>
      <protection locked="0"/>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9" fillId="0" borderId="4" xfId="0" applyFont="1" applyBorder="1" applyAlignment="1">
      <alignment horizontal="left" vertical="top"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3" fillId="0" borderId="4" xfId="0" applyFont="1" applyBorder="1" applyAlignment="1">
      <alignment horizontal="left"/>
    </xf>
    <xf numFmtId="1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3"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8" xfId="0" applyFont="1" applyBorder="1" applyAlignment="1">
      <alignment horizontal="center" vertical="center" wrapText="1"/>
    </xf>
    <xf numFmtId="0" fontId="13" fillId="2" borderId="4" xfId="0" applyFont="1" applyFill="1" applyBorder="1" applyAlignment="1">
      <alignment horizontal="center" vertical="center" textRotation="90" wrapText="1"/>
    </xf>
    <xf numFmtId="0" fontId="4" fillId="0" borderId="4" xfId="0" applyFont="1" applyBorder="1" applyAlignment="1">
      <alignment horizontal="justify" vertical="center" wrapText="1"/>
    </xf>
    <xf numFmtId="0" fontId="13" fillId="0" borderId="36"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27"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T16"/>
  <sheetViews>
    <sheetView showGridLines="0" tabSelected="1" view="pageBreakPreview" zoomScale="70" zoomScaleNormal="70" zoomScaleSheetLayoutView="70" zoomScalePageLayoutView="55" workbookViewId="0">
      <selection activeCell="Q11" sqref="Q11"/>
    </sheetView>
  </sheetViews>
  <sheetFormatPr baseColWidth="10" defaultColWidth="11.42578125" defaultRowHeight="15" x14ac:dyDescent="0.25"/>
  <cols>
    <col min="1" max="1" width="5.5703125" style="6" customWidth="1"/>
    <col min="2" max="2" width="24.140625" customWidth="1"/>
    <col min="3" max="3" width="5.140625" customWidth="1"/>
    <col min="4" max="4" width="17.140625" customWidth="1"/>
    <col min="5" max="5" width="6.140625" style="24" customWidth="1"/>
    <col min="6" max="6" width="24.7109375" customWidth="1"/>
    <col min="7" max="8" width="15.28515625" style="6" customWidth="1"/>
    <col min="9" max="9" width="10.85546875" style="6" customWidth="1"/>
    <col min="10" max="10" width="15.42578125" style="6" customWidth="1"/>
    <col min="11" max="11" width="17.42578125" customWidth="1"/>
    <col min="12" max="12" width="13.5703125" customWidth="1"/>
    <col min="13" max="13" width="22.85546875" customWidth="1"/>
    <col min="14" max="14" width="21.28515625" customWidth="1"/>
    <col min="15" max="15" width="16.5703125" bestFit="1" customWidth="1"/>
    <col min="16" max="16" width="255.5703125" customWidth="1"/>
    <col min="17" max="17" width="33.42578125" customWidth="1"/>
    <col min="18" max="18" width="12.85546875" customWidth="1"/>
    <col min="19" max="19" width="12.7109375" customWidth="1"/>
    <col min="20" max="20" width="16.7109375" customWidth="1"/>
  </cols>
  <sheetData>
    <row r="3" spans="1:20" x14ac:dyDescent="0.25">
      <c r="A3" s="94" t="s">
        <v>0</v>
      </c>
      <c r="B3" s="95"/>
      <c r="C3" s="96" t="s">
        <v>1</v>
      </c>
      <c r="D3" s="97"/>
      <c r="E3" s="97"/>
      <c r="F3" s="97"/>
      <c r="G3" s="97"/>
      <c r="H3" s="97"/>
      <c r="I3" s="98"/>
      <c r="J3" s="5" t="s">
        <v>2</v>
      </c>
      <c r="K3" s="99" t="s">
        <v>3</v>
      </c>
      <c r="L3" s="100"/>
      <c r="M3" s="100"/>
      <c r="N3" s="100"/>
      <c r="O3" s="100"/>
      <c r="P3" s="100"/>
      <c r="Q3" s="100"/>
      <c r="R3" s="100"/>
      <c r="S3" s="100"/>
      <c r="T3" s="101"/>
    </row>
    <row r="4" spans="1:20" x14ac:dyDescent="0.25">
      <c r="A4" s="102" t="s">
        <v>4</v>
      </c>
      <c r="B4" s="102"/>
      <c r="C4" s="96" t="s">
        <v>5</v>
      </c>
      <c r="D4" s="97"/>
      <c r="E4" s="97"/>
      <c r="F4" s="97"/>
      <c r="G4" s="97"/>
      <c r="H4" s="97"/>
      <c r="I4" s="98"/>
      <c r="J4" s="99" t="s">
        <v>6</v>
      </c>
      <c r="K4" s="101"/>
      <c r="L4" s="103">
        <v>42646</v>
      </c>
      <c r="M4" s="104"/>
      <c r="N4" s="104"/>
      <c r="O4" s="104"/>
      <c r="P4" s="104"/>
      <c r="Q4" s="104"/>
      <c r="R4" s="104"/>
      <c r="S4" s="104"/>
      <c r="T4" s="105"/>
    </row>
    <row r="5" spans="1:20" x14ac:dyDescent="0.25">
      <c r="A5" s="102" t="s">
        <v>7</v>
      </c>
      <c r="B5" s="102"/>
      <c r="C5" s="96" t="s">
        <v>8</v>
      </c>
      <c r="D5" s="97"/>
      <c r="E5" s="97"/>
      <c r="F5" s="97"/>
      <c r="G5" s="97"/>
      <c r="H5" s="97"/>
      <c r="I5" s="98"/>
      <c r="J5" s="90" t="s">
        <v>9</v>
      </c>
      <c r="K5" s="92"/>
      <c r="L5" s="103">
        <v>45291</v>
      </c>
      <c r="M5" s="104"/>
      <c r="N5" s="104"/>
      <c r="O5" s="104"/>
      <c r="P5" s="104"/>
      <c r="Q5" s="104"/>
      <c r="R5" s="104"/>
      <c r="S5" s="104"/>
      <c r="T5" s="105"/>
    </row>
    <row r="6" spans="1:20" x14ac:dyDescent="0.25">
      <c r="A6" s="102" t="s">
        <v>10</v>
      </c>
      <c r="B6" s="102"/>
      <c r="C6" s="21" t="s">
        <v>11</v>
      </c>
      <c r="D6" s="22"/>
      <c r="E6" s="23"/>
      <c r="F6" s="22"/>
      <c r="G6" s="23"/>
      <c r="H6" s="23"/>
      <c r="I6" s="23"/>
      <c r="J6" s="13"/>
      <c r="K6" s="2"/>
      <c r="L6" s="3"/>
      <c r="M6" s="3"/>
      <c r="N6" s="3"/>
      <c r="O6" s="3"/>
      <c r="P6" s="3"/>
      <c r="Q6" s="3"/>
      <c r="R6" s="3"/>
      <c r="S6" s="3"/>
      <c r="T6" s="4"/>
    </row>
    <row r="7" spans="1:20" ht="26.25" customHeight="1" thickBot="1" x14ac:dyDescent="0.3">
      <c r="A7" s="93" t="s">
        <v>12</v>
      </c>
      <c r="B7" s="93"/>
      <c r="C7" s="90" t="s">
        <v>13</v>
      </c>
      <c r="D7" s="91"/>
      <c r="E7" s="91"/>
      <c r="F7" s="91"/>
      <c r="G7" s="91"/>
      <c r="H7" s="91"/>
      <c r="I7" s="91"/>
      <c r="J7" s="91"/>
      <c r="K7" s="91"/>
      <c r="L7" s="91"/>
      <c r="M7" s="91"/>
      <c r="N7" s="91"/>
      <c r="O7" s="91"/>
      <c r="P7" s="91"/>
      <c r="Q7" s="91"/>
      <c r="R7" s="91"/>
      <c r="S7" s="91"/>
      <c r="T7" s="92"/>
    </row>
    <row r="8" spans="1:20" ht="15.75" x14ac:dyDescent="0.25">
      <c r="A8" s="70" t="s">
        <v>14</v>
      </c>
      <c r="B8" s="71"/>
      <c r="C8" s="72"/>
      <c r="D8" s="72"/>
      <c r="E8" s="72"/>
      <c r="F8" s="72"/>
      <c r="G8" s="72"/>
      <c r="H8" s="72"/>
      <c r="I8" s="72"/>
      <c r="J8" s="72"/>
      <c r="K8" s="72"/>
      <c r="L8" s="72"/>
      <c r="M8" s="72"/>
      <c r="N8" s="72"/>
      <c r="O8" s="73"/>
      <c r="P8" s="76" t="s">
        <v>15</v>
      </c>
      <c r="Q8" s="77"/>
      <c r="R8" s="67" t="s">
        <v>16</v>
      </c>
      <c r="S8" s="68"/>
      <c r="T8" s="69"/>
    </row>
    <row r="9" spans="1:20" ht="28.5" customHeight="1" x14ac:dyDescent="0.25">
      <c r="A9" s="65" t="s">
        <v>17</v>
      </c>
      <c r="B9" s="58" t="s">
        <v>18</v>
      </c>
      <c r="C9" s="65" t="s">
        <v>19</v>
      </c>
      <c r="D9" s="58" t="s">
        <v>20</v>
      </c>
      <c r="E9" s="65" t="s">
        <v>21</v>
      </c>
      <c r="F9" s="58" t="s">
        <v>22</v>
      </c>
      <c r="G9" s="58" t="s">
        <v>23</v>
      </c>
      <c r="H9" s="58"/>
      <c r="I9" s="58" t="s">
        <v>24</v>
      </c>
      <c r="J9" s="58" t="s">
        <v>25</v>
      </c>
      <c r="K9" s="86" t="s">
        <v>26</v>
      </c>
      <c r="L9" s="86" t="s">
        <v>27</v>
      </c>
      <c r="M9" s="58" t="s">
        <v>28</v>
      </c>
      <c r="N9" s="58" t="s">
        <v>29</v>
      </c>
      <c r="O9" s="84" t="s">
        <v>30</v>
      </c>
      <c r="P9" s="88" t="s">
        <v>31</v>
      </c>
      <c r="Q9" s="78" t="s">
        <v>32</v>
      </c>
      <c r="R9" s="80" t="s">
        <v>33</v>
      </c>
      <c r="S9" s="82" t="s">
        <v>34</v>
      </c>
      <c r="T9" s="74" t="s">
        <v>35</v>
      </c>
    </row>
    <row r="10" spans="1:20" ht="23.25" customHeight="1" thickBot="1" x14ac:dyDescent="0.3">
      <c r="A10" s="66"/>
      <c r="B10" s="64"/>
      <c r="C10" s="66"/>
      <c r="D10" s="64"/>
      <c r="E10" s="66"/>
      <c r="F10" s="64"/>
      <c r="G10" s="1" t="s">
        <v>36</v>
      </c>
      <c r="H10" s="26" t="s">
        <v>37</v>
      </c>
      <c r="I10" s="64"/>
      <c r="J10" s="64"/>
      <c r="K10" s="87"/>
      <c r="L10" s="87"/>
      <c r="M10" s="64"/>
      <c r="N10" s="64"/>
      <c r="O10" s="85"/>
      <c r="P10" s="89"/>
      <c r="Q10" s="79"/>
      <c r="R10" s="81"/>
      <c r="S10" s="83"/>
      <c r="T10" s="75"/>
    </row>
    <row r="11" spans="1:20" ht="409.5" customHeight="1" x14ac:dyDescent="0.25">
      <c r="A11" s="27">
        <v>1</v>
      </c>
      <c r="B11" s="28" t="s">
        <v>38</v>
      </c>
      <c r="C11" s="29" t="s">
        <v>39</v>
      </c>
      <c r="D11" s="30" t="s">
        <v>40</v>
      </c>
      <c r="E11" s="31" t="s">
        <v>41</v>
      </c>
      <c r="F11" s="32" t="s">
        <v>42</v>
      </c>
      <c r="G11" s="33">
        <v>42661</v>
      </c>
      <c r="H11" s="33">
        <v>45291</v>
      </c>
      <c r="I11" s="34">
        <f>(H11-G11)/7</f>
        <v>375.71428571428572</v>
      </c>
      <c r="J11" s="35">
        <v>1</v>
      </c>
      <c r="K11" s="36" t="s">
        <v>43</v>
      </c>
      <c r="L11" s="37">
        <f>AVERAGE(J11:J11)</f>
        <v>1</v>
      </c>
      <c r="M11" s="38" t="s">
        <v>44</v>
      </c>
      <c r="N11" s="39" t="s">
        <v>45</v>
      </c>
      <c r="O11" s="40" t="s">
        <v>43</v>
      </c>
      <c r="P11" s="55" t="s">
        <v>110</v>
      </c>
      <c r="Q11" s="16" t="s">
        <v>111</v>
      </c>
      <c r="R11" s="17"/>
      <c r="S11" s="14"/>
      <c r="T11" s="15"/>
    </row>
    <row r="12" spans="1:20" ht="320.45" customHeight="1" x14ac:dyDescent="0.25">
      <c r="A12" s="41">
        <v>2</v>
      </c>
      <c r="B12" s="42" t="s">
        <v>46</v>
      </c>
      <c r="C12" s="59" t="s">
        <v>47</v>
      </c>
      <c r="D12" s="43" t="s">
        <v>48</v>
      </c>
      <c r="E12" s="44" t="s">
        <v>49</v>
      </c>
      <c r="F12" s="32" t="s">
        <v>50</v>
      </c>
      <c r="G12" s="33">
        <v>42646</v>
      </c>
      <c r="H12" s="33">
        <v>45291</v>
      </c>
      <c r="I12" s="34">
        <f t="shared" ref="I12:I16" si="0">(H12-G12)/7</f>
        <v>377.85714285714283</v>
      </c>
      <c r="J12" s="35">
        <v>1</v>
      </c>
      <c r="K12" s="45" t="s">
        <v>51</v>
      </c>
      <c r="L12" s="46">
        <f>AVERAGE(J12:J13)</f>
        <v>1</v>
      </c>
      <c r="M12" s="38" t="s">
        <v>52</v>
      </c>
      <c r="N12" s="39" t="s">
        <v>53</v>
      </c>
      <c r="O12" s="40" t="s">
        <v>51</v>
      </c>
      <c r="P12" s="56" t="s">
        <v>112</v>
      </c>
      <c r="Q12" s="16" t="s">
        <v>106</v>
      </c>
      <c r="R12" s="17"/>
      <c r="S12" s="14"/>
      <c r="T12" s="15"/>
    </row>
    <row r="13" spans="1:20" ht="372" x14ac:dyDescent="0.25">
      <c r="A13" s="112">
        <v>2</v>
      </c>
      <c r="B13" s="108" t="s">
        <v>46</v>
      </c>
      <c r="C13" s="60"/>
      <c r="D13" s="62" t="s">
        <v>48</v>
      </c>
      <c r="E13" s="47" t="s">
        <v>54</v>
      </c>
      <c r="F13" s="48" t="s">
        <v>55</v>
      </c>
      <c r="G13" s="33">
        <v>42663</v>
      </c>
      <c r="H13" s="33">
        <v>45291</v>
      </c>
      <c r="I13" s="34">
        <f t="shared" si="0"/>
        <v>375.42857142857144</v>
      </c>
      <c r="J13" s="49">
        <v>1</v>
      </c>
      <c r="K13" s="45" t="s">
        <v>56</v>
      </c>
      <c r="L13" s="46">
        <f>AVERAGE(J13:J15)</f>
        <v>1</v>
      </c>
      <c r="M13" s="50" t="s">
        <v>57</v>
      </c>
      <c r="N13" s="39" t="s">
        <v>58</v>
      </c>
      <c r="O13" s="51" t="s">
        <v>59</v>
      </c>
      <c r="P13" s="55" t="s">
        <v>113</v>
      </c>
      <c r="Q13" s="19" t="s">
        <v>114</v>
      </c>
      <c r="R13" s="20"/>
      <c r="S13" s="25"/>
      <c r="T13" s="18"/>
    </row>
    <row r="14" spans="1:20" ht="123" customHeight="1" x14ac:dyDescent="0.25">
      <c r="A14" s="106"/>
      <c r="B14" s="109"/>
      <c r="C14" s="61"/>
      <c r="D14" s="63"/>
      <c r="E14" s="52" t="s">
        <v>60</v>
      </c>
      <c r="F14" s="53" t="s">
        <v>61</v>
      </c>
      <c r="G14" s="33">
        <v>42795</v>
      </c>
      <c r="H14" s="33">
        <v>45291</v>
      </c>
      <c r="I14" s="34">
        <f t="shared" si="0"/>
        <v>356.57142857142856</v>
      </c>
      <c r="J14" s="49">
        <v>1</v>
      </c>
      <c r="K14" s="45" t="s">
        <v>62</v>
      </c>
      <c r="L14" s="46">
        <f>AVERAGE(J14:J16)</f>
        <v>1</v>
      </c>
      <c r="M14" s="38" t="s">
        <v>63</v>
      </c>
      <c r="N14" s="39" t="s">
        <v>45</v>
      </c>
      <c r="O14" s="51" t="s">
        <v>64</v>
      </c>
      <c r="P14" s="56" t="s">
        <v>115</v>
      </c>
      <c r="Q14" s="16" t="s">
        <v>107</v>
      </c>
      <c r="R14" s="17"/>
      <c r="S14" s="14"/>
      <c r="T14" s="15"/>
    </row>
    <row r="15" spans="1:20" ht="169.5" customHeight="1" x14ac:dyDescent="0.25">
      <c r="A15" s="106">
        <v>3</v>
      </c>
      <c r="B15" s="108" t="s">
        <v>65</v>
      </c>
      <c r="C15" s="61" t="s">
        <v>66</v>
      </c>
      <c r="D15" s="63" t="s">
        <v>67</v>
      </c>
      <c r="E15" s="31" t="s">
        <v>68</v>
      </c>
      <c r="F15" s="32" t="s">
        <v>69</v>
      </c>
      <c r="G15" s="33">
        <v>42675</v>
      </c>
      <c r="H15" s="33">
        <v>45291</v>
      </c>
      <c r="I15" s="34">
        <f t="shared" si="0"/>
        <v>373.71428571428572</v>
      </c>
      <c r="J15" s="35">
        <v>1</v>
      </c>
      <c r="K15" s="45" t="s">
        <v>70</v>
      </c>
      <c r="L15" s="46">
        <f>AVERAGE(J15:J16)</f>
        <v>1</v>
      </c>
      <c r="M15" s="38" t="s">
        <v>71</v>
      </c>
      <c r="N15" s="39" t="s">
        <v>72</v>
      </c>
      <c r="O15" s="51" t="s">
        <v>73</v>
      </c>
      <c r="P15" s="57" t="s">
        <v>116</v>
      </c>
      <c r="Q15" s="16" t="s">
        <v>108</v>
      </c>
      <c r="R15" s="17"/>
      <c r="S15" s="14"/>
      <c r="T15" s="15"/>
    </row>
    <row r="16" spans="1:20" ht="291" customHeight="1" x14ac:dyDescent="0.25">
      <c r="A16" s="107"/>
      <c r="B16" s="109"/>
      <c r="C16" s="110"/>
      <c r="D16" s="111"/>
      <c r="E16" s="47" t="s">
        <v>74</v>
      </c>
      <c r="F16" s="48" t="s">
        <v>75</v>
      </c>
      <c r="G16" s="33">
        <v>42653</v>
      </c>
      <c r="H16" s="33">
        <v>45291</v>
      </c>
      <c r="I16" s="34">
        <f t="shared" si="0"/>
        <v>376.85714285714283</v>
      </c>
      <c r="J16" s="35">
        <v>1</v>
      </c>
      <c r="K16" s="54" t="s">
        <v>76</v>
      </c>
      <c r="L16" s="46">
        <f>AVERAGE(J16:J17)</f>
        <v>1</v>
      </c>
      <c r="M16" s="50" t="s">
        <v>77</v>
      </c>
      <c r="N16" s="39" t="s">
        <v>72</v>
      </c>
      <c r="O16" s="51" t="s">
        <v>78</v>
      </c>
      <c r="P16" s="56" t="s">
        <v>105</v>
      </c>
      <c r="Q16" s="19" t="s">
        <v>109</v>
      </c>
      <c r="R16" s="20"/>
      <c r="S16" s="25"/>
      <c r="T16" s="18"/>
    </row>
  </sheetData>
  <mergeCells count="44">
    <mergeCell ref="A15:A16"/>
    <mergeCell ref="B15:B16"/>
    <mergeCell ref="C15:C16"/>
    <mergeCell ref="D15:D16"/>
    <mergeCell ref="A13:A14"/>
    <mergeCell ref="B13:B14"/>
    <mergeCell ref="C7:T7"/>
    <mergeCell ref="A7:B7"/>
    <mergeCell ref="A3:B3"/>
    <mergeCell ref="C3:I3"/>
    <mergeCell ref="K3:T3"/>
    <mergeCell ref="A4:B4"/>
    <mergeCell ref="C4:I4"/>
    <mergeCell ref="J4:K4"/>
    <mergeCell ref="L4:T4"/>
    <mergeCell ref="A5:B5"/>
    <mergeCell ref="C5:I5"/>
    <mergeCell ref="J5:K5"/>
    <mergeCell ref="L5:T5"/>
    <mergeCell ref="A6:B6"/>
    <mergeCell ref="R8:T8"/>
    <mergeCell ref="A8:O8"/>
    <mergeCell ref="T9:T10"/>
    <mergeCell ref="P8:Q8"/>
    <mergeCell ref="Q9:Q10"/>
    <mergeCell ref="M9:M10"/>
    <mergeCell ref="A9:A10"/>
    <mergeCell ref="N9:N10"/>
    <mergeCell ref="R9:R10"/>
    <mergeCell ref="S9:S10"/>
    <mergeCell ref="O9:O10"/>
    <mergeCell ref="I9:I10"/>
    <mergeCell ref="J9:J10"/>
    <mergeCell ref="K9:K10"/>
    <mergeCell ref="L9:L10"/>
    <mergeCell ref="P9:P10"/>
    <mergeCell ref="G9:H9"/>
    <mergeCell ref="C12:C14"/>
    <mergeCell ref="D13:D14"/>
    <mergeCell ref="B9:B10"/>
    <mergeCell ref="C9:C10"/>
    <mergeCell ref="D9:D10"/>
    <mergeCell ref="E9:E10"/>
    <mergeCell ref="F9:F10"/>
  </mergeCells>
  <conditionalFormatting sqref="L11:L16">
    <cfRule type="cellIs" dxfId="1" priority="9" operator="greaterThan">
      <formula>1</formula>
    </cfRule>
  </conditionalFormatting>
  <conditionalFormatting sqref="L15:L16">
    <cfRule type="cellIs" dxfId="0" priority="10" operator="greaterThan">
      <formula>100</formula>
    </cfRule>
  </conditionalFormatting>
  <dataValidations xWindow="1496" yWindow="683" count="2">
    <dataValidation allowBlank="1" showInputMessage="1" showErrorMessage="1" promptTitle="Validación" prompt="El porcentaje no debe exceder el 100%" sqref="L11:L16"/>
    <dataValidation operator="greaterThanOrEqual" allowBlank="1" showInputMessage="1" showErrorMessage="1" sqref="E11:E16"/>
  </dataValidations>
  <printOptions horizontalCentered="1" verticalCentered="1"/>
  <pageMargins left="0.39370078740157483" right="0.39370078740157483" top="0.55118110236220474" bottom="0.55118110236220474" header="0.31496062992125984" footer="0.31496062992125984"/>
  <pageSetup paperSize="160" scale="52" orientation="landscape" horizontalDpi="300" verticalDpi="300" r:id="rId1"/>
  <headerFooter>
    <oddHeader>&amp;L&amp;G&amp;C&amp;"Arial,Negrita"&amp;16&amp;K000000
PLAN DE MEJORAMIENTO ARCHIVÍSTICO&amp;RVersión: 02
2016/07/13
&amp;P de &amp;N</oddHeader>
    <oddFooter>&amp;LProceso: Inspección, Vigilancia y Control ICV&amp;RCódigo: ICV-F-06</oddFooter>
  </headerFooter>
  <rowBreaks count="1" manualBreakCount="1">
    <brk id="14" max="16383" man="1"/>
  </rowBreaks>
  <ignoredErrors>
    <ignoredError sqref="L12 L15"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workbookViewId="0">
      <selection activeCell="E7" sqref="E7"/>
    </sheetView>
  </sheetViews>
  <sheetFormatPr baseColWidth="10" defaultColWidth="11.42578125" defaultRowHeight="15" x14ac:dyDescent="0.25"/>
  <cols>
    <col min="1" max="1" width="11.42578125" style="8"/>
    <col min="2" max="2" width="25.28515625" style="7" bestFit="1" customWidth="1"/>
    <col min="3" max="3" width="58.42578125" style="8" bestFit="1" customWidth="1"/>
    <col min="4" max="16384" width="11.42578125" style="8"/>
  </cols>
  <sheetData>
    <row r="1" spans="2:3" ht="15.75" customHeight="1" x14ac:dyDescent="0.25"/>
    <row r="2" spans="2:3" ht="60" x14ac:dyDescent="0.25">
      <c r="B2" s="9" t="s">
        <v>79</v>
      </c>
      <c r="C2" s="10" t="s">
        <v>80</v>
      </c>
    </row>
    <row r="3" spans="2:3" x14ac:dyDescent="0.25">
      <c r="B3" s="11"/>
      <c r="C3" s="11"/>
    </row>
    <row r="4" spans="2:3" x14ac:dyDescent="0.25">
      <c r="B4" s="117" t="s">
        <v>81</v>
      </c>
      <c r="C4" s="117"/>
    </row>
    <row r="5" spans="2:3" ht="30" x14ac:dyDescent="0.25">
      <c r="B5" s="9" t="s">
        <v>82</v>
      </c>
      <c r="C5" s="10" t="s">
        <v>83</v>
      </c>
    </row>
    <row r="6" spans="2:3" ht="30" x14ac:dyDescent="0.25">
      <c r="B6" s="9" t="s">
        <v>84</v>
      </c>
      <c r="C6" s="10" t="s">
        <v>85</v>
      </c>
    </row>
    <row r="7" spans="2:3" ht="45" x14ac:dyDescent="0.25">
      <c r="B7" s="9" t="s">
        <v>86</v>
      </c>
      <c r="C7" s="10" t="s">
        <v>87</v>
      </c>
    </row>
    <row r="8" spans="2:3" ht="30" x14ac:dyDescent="0.25">
      <c r="B8" s="9" t="s">
        <v>88</v>
      </c>
      <c r="C8" s="10" t="s">
        <v>89</v>
      </c>
    </row>
    <row r="9" spans="2:3" ht="120" x14ac:dyDescent="0.25">
      <c r="B9" s="9" t="s">
        <v>90</v>
      </c>
      <c r="C9" s="10" t="s">
        <v>91</v>
      </c>
    </row>
    <row r="10" spans="2:3" ht="30" x14ac:dyDescent="0.25">
      <c r="B10" s="9" t="s">
        <v>92</v>
      </c>
      <c r="C10" s="10" t="s">
        <v>93</v>
      </c>
    </row>
    <row r="11" spans="2:3" ht="45" x14ac:dyDescent="0.25">
      <c r="B11" s="9" t="s">
        <v>94</v>
      </c>
      <c r="C11" s="10" t="s">
        <v>95</v>
      </c>
    </row>
    <row r="12" spans="2:3" ht="30" x14ac:dyDescent="0.25">
      <c r="B12" s="9" t="s">
        <v>96</v>
      </c>
      <c r="C12" s="12" t="s">
        <v>97</v>
      </c>
    </row>
    <row r="13" spans="2:3" ht="45" x14ac:dyDescent="0.25">
      <c r="B13" s="9" t="s">
        <v>98</v>
      </c>
      <c r="C13" s="10" t="s">
        <v>99</v>
      </c>
    </row>
    <row r="14" spans="2:3" x14ac:dyDescent="0.25">
      <c r="B14" s="9" t="s">
        <v>100</v>
      </c>
      <c r="C14" s="12" t="s">
        <v>101</v>
      </c>
    </row>
    <row r="15" spans="2:3" ht="45" x14ac:dyDescent="0.25">
      <c r="B15" s="9" t="s">
        <v>102</v>
      </c>
      <c r="C15" s="10" t="s">
        <v>103</v>
      </c>
    </row>
    <row r="16" spans="2:3" ht="45" x14ac:dyDescent="0.25">
      <c r="B16" s="9" t="s">
        <v>102</v>
      </c>
      <c r="C16" s="12"/>
    </row>
    <row r="17" spans="2:3" x14ac:dyDescent="0.25">
      <c r="B17" s="113" t="s">
        <v>104</v>
      </c>
      <c r="C17" s="114"/>
    </row>
    <row r="18" spans="2:3" x14ac:dyDescent="0.25">
      <c r="B18" s="115"/>
      <c r="C18" s="116"/>
    </row>
  </sheetData>
  <mergeCells count="2">
    <mergeCell ref="B17:C18"/>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8B1765720AA604A9D3FE265C1AB5F73" ma:contentTypeVersion="15" ma:contentTypeDescription="Crear nuevo documento." ma:contentTypeScope="" ma:versionID="38f69eba6bacda38d414227234192713">
  <xsd:schema xmlns:xsd="http://www.w3.org/2001/XMLSchema" xmlns:xs="http://www.w3.org/2001/XMLSchema" xmlns:p="http://schemas.microsoft.com/office/2006/metadata/properties" xmlns:ns2="05da0607-9eb5-428a-8929-5862667e3c9f" xmlns:ns3="ccdfc36a-d368-4e8e-86a9-56e0362985b7" targetNamespace="http://schemas.microsoft.com/office/2006/metadata/properties" ma:root="true" ma:fieldsID="dbd972221c095c46d1065072641d7dff" ns2:_="" ns3:_="">
    <xsd:import namespace="05da0607-9eb5-428a-8929-5862667e3c9f"/>
    <xsd:import namespace="ccdfc36a-d368-4e8e-86a9-56e0362985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a0607-9eb5-428a-8929-5862667e3c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dfc36a-d368-4e8e-86a9-56e0362985b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16be3c5-e77f-4b01-81cc-daebf15727eb}" ma:internalName="TaxCatchAll" ma:showField="CatchAllData" ma:web="ccdfc36a-d368-4e8e-86a9-56e0362985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da0607-9eb5-428a-8929-5862667e3c9f">
      <Terms xmlns="http://schemas.microsoft.com/office/infopath/2007/PartnerControls"/>
    </lcf76f155ced4ddcb4097134ff3c332f>
    <TaxCatchAll xmlns="ccdfc36a-d368-4e8e-86a9-56e0362985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68072A-F94B-4123-A703-556FEF928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a0607-9eb5-428a-8929-5862667e3c9f"/>
    <ds:schemaRef ds:uri="ccdfc36a-d368-4e8e-86a9-56e036298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5D7FE8-E1C1-464F-AA40-065B2B14E769}">
  <ds:schemaRefs>
    <ds:schemaRef ds:uri="ccdfc36a-d368-4e8e-86a9-56e0362985b7"/>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05da0607-9eb5-428a-8929-5862667e3c9f"/>
    <ds:schemaRef ds:uri="http://purl.org/dc/terms/"/>
  </ds:schemaRefs>
</ds:datastoreItem>
</file>

<file path=customXml/itemProps3.xml><?xml version="1.0" encoding="utf-8"?>
<ds:datastoreItem xmlns:ds="http://schemas.openxmlformats.org/officeDocument/2006/customXml" ds:itemID="{7E5FA2EA-5DE7-4174-A537-3022EFA5BA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PMA</vt:lpstr>
      <vt:lpstr>Instructivo PMA</vt:lpstr>
      <vt:lpstr>Hoja1</vt:lpstr>
      <vt:lpstr>PMA!Títulos_a_imprimir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Adriana Perez Salcedo</cp:lastModifiedBy>
  <cp:revision/>
  <dcterms:created xsi:type="dcterms:W3CDTF">2016-07-06T19:37:36Z</dcterms:created>
  <dcterms:modified xsi:type="dcterms:W3CDTF">2024-02-06T19:13:00Z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0x01010068B1765720AA604A9D3FE265C1AB5F73</vt:lpwstr>
  </property>
  <property fmtid="{D5CDD505-2E9C-101B-9397-08002B2CF9AE}" pid="3" name="MediaServiceImageTags">
    <vt:lpwstr/>
  </property>
</Properties>
</file>