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RE MURILLO\Desktop\Dirección de Planeación\Salidas no conformes\Salidas no conformes consolidado\"/>
    </mc:Choice>
  </mc:AlternateContent>
  <bookViews>
    <workbookView xWindow="0" yWindow="0" windowWidth="20490" windowHeight="7650"/>
  </bookViews>
  <sheets>
    <sheet name="SNC"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D21" i="1"/>
  <c r="C21" i="1"/>
  <c r="F20" i="1"/>
  <c r="G20" i="1" s="1"/>
  <c r="F19" i="1"/>
  <c r="G19" i="1" s="1"/>
  <c r="F18" i="1"/>
  <c r="G18" i="1" s="1"/>
  <c r="F17" i="1"/>
  <c r="G17" i="1" s="1"/>
  <c r="F16" i="1"/>
  <c r="G16" i="1" s="1"/>
  <c r="F15" i="1"/>
  <c r="G15" i="1" s="1"/>
  <c r="F14" i="1"/>
  <c r="G14" i="1" s="1"/>
  <c r="F13" i="1"/>
  <c r="G13" i="1" s="1"/>
  <c r="F12" i="1"/>
  <c r="G12" i="1" s="1"/>
  <c r="F11" i="1"/>
  <c r="G11" i="1" s="1"/>
  <c r="F10" i="1"/>
  <c r="G10" i="1" s="1"/>
  <c r="F9" i="1"/>
  <c r="F21" i="1" s="1"/>
  <c r="G9" i="1" l="1"/>
  <c r="G21" i="1" s="1"/>
</calcChain>
</file>

<file path=xl/sharedStrings.xml><?xml version="1.0" encoding="utf-8"?>
<sst xmlns="http://schemas.openxmlformats.org/spreadsheetml/2006/main" count="38" uniqueCount="35">
  <si>
    <r>
      <t xml:space="preserve">CONSOLIDAD SALIDAS NO CONFORMES 
</t>
    </r>
    <r>
      <rPr>
        <sz val="11"/>
        <color theme="1"/>
        <rFont val="Century Gothic"/>
        <family val="2"/>
      </rPr>
      <t>corte 31/12/2020</t>
    </r>
  </si>
  <si>
    <t>Código</t>
  </si>
  <si>
    <t>01-FR-22</t>
  </si>
  <si>
    <t>Versión</t>
  </si>
  <si>
    <t>Vigente desde</t>
  </si>
  <si>
    <r>
      <t xml:space="preserve">Proceso </t>
    </r>
    <r>
      <rPr>
        <b/>
        <sz val="9"/>
        <color theme="4" tint="-0.249977111117893"/>
        <rFont val="Century Gothic"/>
        <family val="2"/>
      </rPr>
      <t>(1)</t>
    </r>
  </si>
  <si>
    <r>
      <t xml:space="preserve">
Salidas  No Conformes identificadas
</t>
    </r>
    <r>
      <rPr>
        <b/>
        <sz val="9"/>
        <color theme="4" tint="-0.249977111117893"/>
        <rFont val="Century Gothic"/>
        <family val="2"/>
      </rPr>
      <t>(2)</t>
    </r>
    <r>
      <rPr>
        <b/>
        <sz val="9"/>
        <color theme="1"/>
        <rFont val="Century Gothic"/>
        <family val="2"/>
      </rPr>
      <t xml:space="preserve">
</t>
    </r>
  </si>
  <si>
    <t>SNC 2020</t>
  </si>
  <si>
    <r>
      <t xml:space="preserve">Cantidad SNC Trimestre </t>
    </r>
    <r>
      <rPr>
        <b/>
        <sz val="9"/>
        <color theme="4" tint="-0.249977111117893"/>
        <rFont val="Century Gothic"/>
        <family val="2"/>
      </rPr>
      <t>(1)</t>
    </r>
  </si>
  <si>
    <r>
      <t xml:space="preserve">Cantidad SNC Trimestre </t>
    </r>
    <r>
      <rPr>
        <b/>
        <sz val="9"/>
        <color theme="4" tint="-0.249977111117893"/>
        <rFont val="Century Gothic"/>
        <family val="2"/>
      </rPr>
      <t>(2)</t>
    </r>
  </si>
  <si>
    <r>
      <t>Cantidad SNC Trimestre</t>
    </r>
    <r>
      <rPr>
        <b/>
        <sz val="9"/>
        <color theme="4" tint="-0.249977111117893"/>
        <rFont val="Century Gothic"/>
        <family val="2"/>
      </rPr>
      <t xml:space="preserve"> (3)</t>
    </r>
  </si>
  <si>
    <r>
      <t>Cantidad SNC Trimestre</t>
    </r>
    <r>
      <rPr>
        <b/>
        <sz val="9"/>
        <color theme="4" tint="-0.249977111117893"/>
        <rFont val="Century Gothic"/>
        <family val="2"/>
      </rPr>
      <t xml:space="preserve"> (4)</t>
    </r>
  </si>
  <si>
    <t>Total Acumulado
31/12/2020</t>
  </si>
  <si>
    <t xml:space="preserve">05- Promoción   y Defensa de los Derechos </t>
  </si>
  <si>
    <t>* No dar la prioridad, ni la atención acorde a los parametros establecidos en los protocolos (Orientación)</t>
  </si>
  <si>
    <t>* Documento con la información incorrecta o incompleta (Asistencia)</t>
  </si>
  <si>
    <t>* No registro de la información en el sistema</t>
  </si>
  <si>
    <t>* Demora en el cierre de los requerimientos ciudadanos por demora en respuestas con solución de fondo por parte de las Entidades requeridas. 
* Posibles demoras en la elaboración de las reiteraciones
* Falta de actualización del sinproc por parte de algunos funcionarios y contratistas</t>
  </si>
  <si>
    <t>* No se realizó la gestión pertinente (dentro de competencias) acorde a las necesidades del usuario</t>
  </si>
  <si>
    <t>* Orientación errada al usuario de acuerdo a sus necesidades</t>
  </si>
  <si>
    <t>* Que la intervención no sea oportuna o este fuera de términos legales</t>
  </si>
  <si>
    <t>* Que no se realicen todas las intervenciones por parte de la entidad</t>
  </si>
  <si>
    <t>* Registrar en el sistema SINPROC la orientación incorrecta o incompleta</t>
  </si>
  <si>
    <t>* Otra</t>
  </si>
  <si>
    <t>06- Prevención y Control a la Función Pública</t>
  </si>
  <si>
    <t>En el Informe de "Evaluación en las plazas de mercado del Distrito Capital" no se desarrollaron los objetivos específicos del objetivo general planteado.</t>
  </si>
  <si>
    <t>07- Potestad Disciplinaria</t>
  </si>
  <si>
    <t>Nulidades</t>
  </si>
  <si>
    <t>Total</t>
  </si>
  <si>
    <t xml:space="preserve">Proceso </t>
  </si>
  <si>
    <t>Cantidad</t>
  </si>
  <si>
    <t>Observaciones</t>
  </si>
  <si>
    <t>En 2020 se identificaron 241 SNC el principal motivo se viene presentano en el momento de registrar en el sistema SINPROC la información por parte de las personas del área de orientación, se evidencia información incorrecta y/o incompleta</t>
  </si>
  <si>
    <t>A partir del cuarto trimestre el proceso mejoró la metodología para identificar SNC logrando evidenciar 1 en el mes de diciembre, esto significa que después una jornada de capacitación en este tema por parte de la Dirección de Planeación el proceso interiorizó el procedimiento.</t>
  </si>
  <si>
    <t xml:space="preserve">En 2020 Potestad Disciplinaria identificó 6 nulidades en seis documentos de personas diferentes, esas SNC corresponden al primer trimestre de 2020 porque el segundo y tercer trimestre hubo suspensión de términos por lo que no se presentaro SNC. De igual manera, en el último trimestre se iniciaron actividades del proceso y en desarrollo del mismo no se identificaron SNC.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</si>
</sst>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9"/>
      <color theme="1"/>
      <name val="Century Gothic"/>
      <family val="2"/>
    </font>
    <font>
      <b/>
      <sz val="11"/>
      <color theme="1"/>
      <name val="Century Gothic"/>
      <family val="2"/>
    </font>
    <font>
      <sz val="11"/>
      <color theme="1"/>
      <name val="Century Gothic"/>
      <family val="2"/>
    </font>
    <font>
      <b/>
      <sz val="9"/>
      <color theme="1"/>
      <name val="Century Gothic"/>
      <family val="2"/>
    </font>
    <font>
      <b/>
      <sz val="9"/>
      <color theme="4" tint="-0.249977111117893"/>
      <name val="Century Gothic"/>
      <family val="2"/>
    </font>
    <font>
      <sz val="9"/>
      <name val="Century Gothic"/>
      <family val="2"/>
    </font>
  </fonts>
  <fills count="6">
    <fill>
      <patternFill patternType="none"/>
    </fill>
    <fill>
      <patternFill patternType="gray125"/>
    </fill>
    <fill>
      <patternFill patternType="solid">
        <fgColor rgb="FFECF4FA"/>
        <bgColor indexed="64"/>
      </patternFill>
    </fill>
    <fill>
      <patternFill patternType="solid">
        <fgColor rgb="FFEFF6FB"/>
        <bgColor indexed="64"/>
      </patternFill>
    </fill>
    <fill>
      <patternFill patternType="solid">
        <fgColor theme="0" tint="-0.14999847407452621"/>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1" fillId="0" borderId="0" xfId="0" applyFont="1"/>
    <xf numFmtId="0" fontId="4" fillId="4" borderId="1" xfId="0" applyFont="1" applyFill="1" applyBorder="1" applyAlignment="1">
      <alignment horizontal="center" vertical="center" wrapText="1"/>
    </xf>
    <xf numFmtId="0" fontId="1" fillId="0" borderId="1" xfId="0" applyFont="1" applyBorder="1" applyAlignment="1" applyProtection="1">
      <alignment horizontal="justify"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1" fillId="0" borderId="1" xfId="0" applyFont="1" applyBorder="1" applyAlignment="1" applyProtection="1">
      <alignment vertical="center" wrapText="1"/>
      <protection locked="0"/>
    </xf>
    <xf numFmtId="0" fontId="4" fillId="5" borderId="1" xfId="0" applyFont="1" applyFill="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vertical="center"/>
    </xf>
    <xf numFmtId="0" fontId="6" fillId="0" borderId="2" xfId="0" applyFont="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6" fillId="0" borderId="4" xfId="0" applyFont="1" applyBorder="1" applyAlignment="1" applyProtection="1">
      <alignment horizontal="justify" vertical="center" wrapText="1"/>
      <protection locked="0"/>
    </xf>
    <xf numFmtId="0" fontId="4" fillId="2"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4" fillId="5" borderId="1" xfId="0" applyFont="1" applyFill="1" applyBorder="1" applyAlignment="1">
      <alignment horizontal="center" vertical="center"/>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171449</xdr:colOff>
      <xdr:row>0</xdr:row>
      <xdr:rowOff>66674</xdr:rowOff>
    </xdr:from>
    <xdr:ext cx="2143126" cy="885825"/>
    <xdr:pic>
      <xdr:nvPicPr>
        <xdr:cNvPr id="2" name="Imagen 1">
          <a:extLst>
            <a:ext uri="{FF2B5EF4-FFF2-40B4-BE49-F238E27FC236}">
              <a16:creationId xmlns:a16="http://schemas.microsoft.com/office/drawing/2014/main" id="{C22D821A-84B9-46CC-93DC-41CBF398B4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49" y="66674"/>
          <a:ext cx="2143126" cy="8858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METR/2020/PERSONERIA/SNC%202020/3er%20Trimestre/Consolidado%20SNC%20III%20T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NC (Hoja 3"/>
      <sheetName val="Hoja2"/>
      <sheetName val="Hoja1"/>
      <sheetName val="Hoja3"/>
      <sheetName val="Hoja4"/>
    </sheetNames>
    <sheetDataSet>
      <sheetData sheetId="0"/>
      <sheetData sheetId="1"/>
      <sheetData sheetId="2"/>
      <sheetData sheetId="3">
        <row r="7">
          <cell r="S7">
            <v>4</v>
          </cell>
        </row>
        <row r="8">
          <cell r="S8">
            <v>0</v>
          </cell>
        </row>
        <row r="9">
          <cell r="S9">
            <v>0</v>
          </cell>
        </row>
        <row r="10">
          <cell r="S10">
            <v>0</v>
          </cell>
        </row>
        <row r="11">
          <cell r="S11">
            <v>0</v>
          </cell>
        </row>
        <row r="12">
          <cell r="S12">
            <v>0</v>
          </cell>
        </row>
        <row r="13">
          <cell r="S13">
            <v>0</v>
          </cell>
        </row>
        <row r="14">
          <cell r="S14">
            <v>0</v>
          </cell>
        </row>
        <row r="15">
          <cell r="S15">
            <v>20</v>
          </cell>
        </row>
        <row r="16">
          <cell r="S16">
            <v>0</v>
          </cell>
        </row>
        <row r="17">
          <cell r="S17">
            <v>1</v>
          </cell>
        </row>
        <row r="18">
          <cell r="S18">
            <v>0</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tabSelected="1" workbookViewId="0">
      <selection activeCell="B11" sqref="B11"/>
    </sheetView>
  </sheetViews>
  <sheetFormatPr baseColWidth="10" defaultRowHeight="14.25" x14ac:dyDescent="0.3"/>
  <cols>
    <col min="1" max="1" width="37.5703125" style="1" customWidth="1"/>
    <col min="2" max="2" width="54.85546875" style="1" customWidth="1"/>
    <col min="3" max="16384" width="11.42578125" style="1"/>
  </cols>
  <sheetData>
    <row r="1" spans="1:7" x14ac:dyDescent="0.3">
      <c r="A1" s="24"/>
      <c r="B1" s="25" t="s">
        <v>0</v>
      </c>
      <c r="C1" s="26"/>
      <c r="D1" s="26"/>
      <c r="E1" s="26"/>
      <c r="F1" s="27" t="s">
        <v>1</v>
      </c>
      <c r="G1" s="27" t="s">
        <v>2</v>
      </c>
    </row>
    <row r="2" spans="1:7" x14ac:dyDescent="0.3">
      <c r="A2" s="24"/>
      <c r="B2" s="26"/>
      <c r="C2" s="26"/>
      <c r="D2" s="26"/>
      <c r="E2" s="26"/>
      <c r="F2" s="27"/>
      <c r="G2" s="27"/>
    </row>
    <row r="3" spans="1:7" x14ac:dyDescent="0.3">
      <c r="A3" s="24"/>
      <c r="B3" s="26"/>
      <c r="C3" s="26"/>
      <c r="D3" s="26"/>
      <c r="E3" s="26"/>
      <c r="F3" s="27" t="s">
        <v>3</v>
      </c>
      <c r="G3" s="27">
        <v>4</v>
      </c>
    </row>
    <row r="4" spans="1:7" x14ac:dyDescent="0.3">
      <c r="A4" s="24"/>
      <c r="B4" s="26"/>
      <c r="C4" s="26"/>
      <c r="D4" s="26"/>
      <c r="E4" s="26"/>
      <c r="F4" s="27"/>
      <c r="G4" s="27"/>
    </row>
    <row r="5" spans="1:7" x14ac:dyDescent="0.3">
      <c r="A5" s="24"/>
      <c r="B5" s="26"/>
      <c r="C5" s="26"/>
      <c r="D5" s="26"/>
      <c r="E5" s="26"/>
      <c r="F5" s="28" t="s">
        <v>4</v>
      </c>
      <c r="G5" s="29">
        <v>43656</v>
      </c>
    </row>
    <row r="6" spans="1:7" x14ac:dyDescent="0.3">
      <c r="A6" s="24"/>
      <c r="B6" s="26"/>
      <c r="C6" s="26"/>
      <c r="D6" s="26"/>
      <c r="E6" s="26"/>
      <c r="F6" s="28"/>
      <c r="G6" s="27"/>
    </row>
    <row r="7" spans="1:7" ht="29.25" customHeight="1" x14ac:dyDescent="0.3">
      <c r="A7" s="15" t="s">
        <v>5</v>
      </c>
      <c r="B7" s="15" t="s">
        <v>6</v>
      </c>
      <c r="C7" s="16" t="s">
        <v>7</v>
      </c>
      <c r="D7" s="17"/>
      <c r="E7" s="17"/>
      <c r="F7" s="17"/>
      <c r="G7" s="18"/>
    </row>
    <row r="8" spans="1:7" ht="40.5" x14ac:dyDescent="0.3">
      <c r="A8" s="15"/>
      <c r="B8" s="15"/>
      <c r="C8" s="2" t="s">
        <v>8</v>
      </c>
      <c r="D8" s="2" t="s">
        <v>9</v>
      </c>
      <c r="E8" s="2" t="s">
        <v>10</v>
      </c>
      <c r="F8" s="2" t="s">
        <v>11</v>
      </c>
      <c r="G8" s="2" t="s">
        <v>12</v>
      </c>
    </row>
    <row r="9" spans="1:7" ht="28.5" x14ac:dyDescent="0.3">
      <c r="A9" s="19" t="s">
        <v>13</v>
      </c>
      <c r="B9" s="3" t="s">
        <v>14</v>
      </c>
      <c r="C9" s="4">
        <v>1</v>
      </c>
      <c r="D9" s="4">
        <v>0</v>
      </c>
      <c r="E9" s="5">
        <v>4</v>
      </c>
      <c r="F9" s="4">
        <f>[1]Hoja3!S7</f>
        <v>4</v>
      </c>
      <c r="G9" s="4">
        <f>SUM(C9:F9)</f>
        <v>9</v>
      </c>
    </row>
    <row r="10" spans="1:7" ht="28.5" x14ac:dyDescent="0.3">
      <c r="A10" s="20"/>
      <c r="B10" s="3" t="s">
        <v>15</v>
      </c>
      <c r="C10" s="4">
        <v>20</v>
      </c>
      <c r="D10" s="4">
        <v>44</v>
      </c>
      <c r="E10" s="5">
        <v>0</v>
      </c>
      <c r="F10" s="4">
        <f>[1]Hoja3!S8</f>
        <v>0</v>
      </c>
      <c r="G10" s="4">
        <f t="shared" ref="G10:G20" si="0">SUM(C10:F10)</f>
        <v>64</v>
      </c>
    </row>
    <row r="11" spans="1:7" ht="22.5" customHeight="1" x14ac:dyDescent="0.3">
      <c r="A11" s="20"/>
      <c r="B11" s="3" t="s">
        <v>16</v>
      </c>
      <c r="C11" s="4">
        <v>6</v>
      </c>
      <c r="D11" s="4">
        <v>0</v>
      </c>
      <c r="E11" s="5">
        <v>0</v>
      </c>
      <c r="F11" s="4">
        <f>[1]Hoja3!S9</f>
        <v>0</v>
      </c>
      <c r="G11" s="4">
        <f t="shared" si="0"/>
        <v>6</v>
      </c>
    </row>
    <row r="12" spans="1:7" ht="98.25" customHeight="1" x14ac:dyDescent="0.3">
      <c r="A12" s="20"/>
      <c r="B12" s="3" t="s">
        <v>17</v>
      </c>
      <c r="C12" s="4">
        <v>20</v>
      </c>
      <c r="D12" s="4">
        <v>0</v>
      </c>
      <c r="E12" s="5">
        <v>0</v>
      </c>
      <c r="F12" s="4">
        <f>[1]Hoja3!S10</f>
        <v>0</v>
      </c>
      <c r="G12" s="4">
        <f t="shared" si="0"/>
        <v>20</v>
      </c>
    </row>
    <row r="13" spans="1:7" ht="28.5" x14ac:dyDescent="0.3">
      <c r="A13" s="20"/>
      <c r="B13" s="3" t="s">
        <v>18</v>
      </c>
      <c r="C13" s="4">
        <v>0</v>
      </c>
      <c r="D13" s="4">
        <v>4</v>
      </c>
      <c r="E13" s="5">
        <v>1</v>
      </c>
      <c r="F13" s="4">
        <f>[1]Hoja3!S11</f>
        <v>0</v>
      </c>
      <c r="G13" s="4">
        <f t="shared" si="0"/>
        <v>5</v>
      </c>
    </row>
    <row r="14" spans="1:7" x14ac:dyDescent="0.3">
      <c r="A14" s="20"/>
      <c r="B14" s="3" t="s">
        <v>19</v>
      </c>
      <c r="C14" s="4">
        <v>0</v>
      </c>
      <c r="D14" s="4">
        <v>2</v>
      </c>
      <c r="E14" s="5">
        <v>3</v>
      </c>
      <c r="F14" s="4">
        <f>[1]Hoja3!S12</f>
        <v>0</v>
      </c>
      <c r="G14" s="4">
        <f t="shared" si="0"/>
        <v>5</v>
      </c>
    </row>
    <row r="15" spans="1:7" ht="28.5" x14ac:dyDescent="0.3">
      <c r="A15" s="20"/>
      <c r="B15" s="3" t="s">
        <v>20</v>
      </c>
      <c r="C15" s="4">
        <v>0</v>
      </c>
      <c r="D15" s="4">
        <v>1</v>
      </c>
      <c r="E15" s="5">
        <v>0</v>
      </c>
      <c r="F15" s="4">
        <f>[1]Hoja3!S13</f>
        <v>0</v>
      </c>
      <c r="G15" s="4">
        <f t="shared" si="0"/>
        <v>1</v>
      </c>
    </row>
    <row r="16" spans="1:7" ht="37.5" customHeight="1" x14ac:dyDescent="0.3">
      <c r="A16" s="20"/>
      <c r="B16" s="3" t="s">
        <v>21</v>
      </c>
      <c r="C16" s="4">
        <v>0</v>
      </c>
      <c r="D16" s="4">
        <v>2</v>
      </c>
      <c r="E16" s="5">
        <v>0</v>
      </c>
      <c r="F16" s="4">
        <f>[1]Hoja3!S14</f>
        <v>0</v>
      </c>
      <c r="G16" s="4">
        <f t="shared" si="0"/>
        <v>2</v>
      </c>
    </row>
    <row r="17" spans="1:11" ht="28.5" x14ac:dyDescent="0.3">
      <c r="A17" s="20"/>
      <c r="B17" s="3" t="s">
        <v>22</v>
      </c>
      <c r="C17" s="4">
        <v>0</v>
      </c>
      <c r="D17" s="4">
        <v>50</v>
      </c>
      <c r="E17" s="5">
        <v>54</v>
      </c>
      <c r="F17" s="4">
        <f>[1]Hoja3!S15</f>
        <v>20</v>
      </c>
      <c r="G17" s="4">
        <f t="shared" si="0"/>
        <v>124</v>
      </c>
    </row>
    <row r="18" spans="1:11" ht="22.5" customHeight="1" x14ac:dyDescent="0.3">
      <c r="A18" s="21"/>
      <c r="B18" s="3" t="s">
        <v>23</v>
      </c>
      <c r="C18" s="4">
        <v>0</v>
      </c>
      <c r="D18" s="4">
        <v>5</v>
      </c>
      <c r="E18" s="5">
        <v>0</v>
      </c>
      <c r="F18" s="4">
        <f>[1]Hoja3!S16</f>
        <v>0</v>
      </c>
      <c r="G18" s="4">
        <f t="shared" si="0"/>
        <v>5</v>
      </c>
    </row>
    <row r="19" spans="1:11" ht="42.75" x14ac:dyDescent="0.3">
      <c r="A19" s="6" t="s">
        <v>24</v>
      </c>
      <c r="B19" s="7" t="s">
        <v>25</v>
      </c>
      <c r="C19" s="4">
        <v>0</v>
      </c>
      <c r="D19" s="4">
        <v>0</v>
      </c>
      <c r="E19" s="5">
        <v>0</v>
      </c>
      <c r="F19" s="4">
        <f>[1]Hoja3!S17</f>
        <v>1</v>
      </c>
      <c r="G19" s="4">
        <f t="shared" si="0"/>
        <v>1</v>
      </c>
    </row>
    <row r="20" spans="1:11" ht="24" customHeight="1" x14ac:dyDescent="0.3">
      <c r="A20" s="6" t="s">
        <v>26</v>
      </c>
      <c r="B20" s="8" t="s">
        <v>27</v>
      </c>
      <c r="C20" s="4">
        <v>6</v>
      </c>
      <c r="D20" s="4">
        <v>0</v>
      </c>
      <c r="E20" s="4">
        <v>0</v>
      </c>
      <c r="F20" s="4">
        <f>[1]Hoja3!S18</f>
        <v>0</v>
      </c>
      <c r="G20" s="4">
        <f t="shared" si="0"/>
        <v>6</v>
      </c>
    </row>
    <row r="21" spans="1:11" ht="24" customHeight="1" x14ac:dyDescent="0.3">
      <c r="A21" s="22" t="s">
        <v>28</v>
      </c>
      <c r="B21" s="22"/>
      <c r="C21" s="4">
        <f>SUM(C9:C20)</f>
        <v>53</v>
      </c>
      <c r="D21" s="4">
        <f>SUM(D9:D20)</f>
        <v>108</v>
      </c>
      <c r="E21" s="4">
        <f>SUM(E9:E20)</f>
        <v>62</v>
      </c>
      <c r="F21" s="4">
        <f>SUM(F9:F20)</f>
        <v>25</v>
      </c>
      <c r="G21" s="4">
        <f>SUM(G9:G20)</f>
        <v>248</v>
      </c>
    </row>
    <row r="24" spans="1:11" x14ac:dyDescent="0.3">
      <c r="A24" s="9" t="s">
        <v>29</v>
      </c>
      <c r="B24" s="9" t="s">
        <v>30</v>
      </c>
      <c r="C24" s="23" t="s">
        <v>31</v>
      </c>
      <c r="D24" s="23"/>
      <c r="E24" s="23"/>
      <c r="F24" s="23"/>
      <c r="G24" s="23"/>
      <c r="K24" s="10"/>
    </row>
    <row r="25" spans="1:11" ht="67.5" customHeight="1" x14ac:dyDescent="0.3">
      <c r="A25" s="11" t="s">
        <v>13</v>
      </c>
      <c r="B25" s="4">
        <v>241</v>
      </c>
      <c r="C25" s="12" t="s">
        <v>32</v>
      </c>
      <c r="D25" s="13"/>
      <c r="E25" s="13"/>
      <c r="F25" s="13"/>
      <c r="G25" s="14"/>
    </row>
    <row r="26" spans="1:11" ht="85.5" customHeight="1" x14ac:dyDescent="0.3">
      <c r="A26" s="10" t="s">
        <v>24</v>
      </c>
      <c r="B26" s="4">
        <v>1</v>
      </c>
      <c r="C26" s="12" t="s">
        <v>33</v>
      </c>
      <c r="D26" s="13"/>
      <c r="E26" s="13"/>
      <c r="F26" s="13"/>
      <c r="G26" s="14"/>
    </row>
    <row r="27" spans="1:11" ht="114" customHeight="1" x14ac:dyDescent="0.3">
      <c r="A27" s="11" t="s">
        <v>26</v>
      </c>
      <c r="B27" s="4">
        <v>6</v>
      </c>
      <c r="C27" s="12" t="s">
        <v>34</v>
      </c>
      <c r="D27" s="13"/>
      <c r="E27" s="13"/>
      <c r="F27" s="13"/>
      <c r="G27" s="14"/>
    </row>
  </sheetData>
  <mergeCells count="17">
    <mergeCell ref="A1:A6"/>
    <mergeCell ref="B1:E6"/>
    <mergeCell ref="F1:F2"/>
    <mergeCell ref="G1:G2"/>
    <mergeCell ref="F3:F4"/>
    <mergeCell ref="G3:G4"/>
    <mergeCell ref="F5:F6"/>
    <mergeCell ref="G5:G6"/>
    <mergeCell ref="C25:G25"/>
    <mergeCell ref="C26:G26"/>
    <mergeCell ref="C27:G27"/>
    <mergeCell ref="A7:A8"/>
    <mergeCell ref="B7:B8"/>
    <mergeCell ref="C7:G7"/>
    <mergeCell ref="A9:A18"/>
    <mergeCell ref="A21:B21"/>
    <mergeCell ref="C24:G24"/>
  </mergeCells>
  <dataValidations count="1">
    <dataValidation allowBlank="1" showInputMessage="1" sqref="E8:F8"/>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LORE MURILLO</cp:lastModifiedBy>
  <dcterms:created xsi:type="dcterms:W3CDTF">2021-02-10T16:15:06Z</dcterms:created>
  <dcterms:modified xsi:type="dcterms:W3CDTF">2021-02-11T01:31:39Z</dcterms:modified>
</cp:coreProperties>
</file>