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showInkAnnotation="0"/>
  <mc:AlternateContent xmlns:mc="http://schemas.openxmlformats.org/markup-compatibility/2006">
    <mc:Choice Requires="x15">
      <x15ac:absPath xmlns:x15ac="http://schemas.microsoft.com/office/spreadsheetml/2010/11/ac" url="C:\PERSONERIA 2021\OPORTUNIDADES\2023\II TRIMESTRE\"/>
    </mc:Choice>
  </mc:AlternateContent>
  <xr:revisionPtr revIDLastSave="0" documentId="13_ncr:1_{EF589809-2F3D-4D52-9FEE-727BD059C7A9}" xr6:coauthVersionLast="47" xr6:coauthVersionMax="47" xr10:uidLastSave="{00000000-0000-0000-0000-000000000000}"/>
  <bookViews>
    <workbookView xWindow="-120" yWindow="-120" windowWidth="20730" windowHeight="11040" tabRatio="721" xr2:uid="{00000000-000D-0000-FFFF-FFFF00000000}"/>
  </bookViews>
  <sheets>
    <sheet name="ConsolidadoMatriz Oportunidades" sheetId="12" r:id="rId1"/>
    <sheet name="Hoja4" sheetId="9" state="hidden" r:id="rId2"/>
    <sheet name="Hoja2" sheetId="3" state="hidden" r:id="rId3"/>
    <sheet name="Hoja3" sheetId="4" state="hidden" r:id="rId4"/>
    <sheet name="Hoja6" sheetId="7" state="hidden" r:id="rId5"/>
    <sheet name="Instrucciones" sheetId="8" r:id="rId6"/>
    <sheet name="Consolidado" sheetId="11" state="hidden" r:id="rId7"/>
    <sheet name="Hoja5" sheetId="10" state="hidden" r:id="rId8"/>
    <sheet name="Hoja1" sheetId="2" state="hidden" r:id="rId9"/>
  </sheets>
  <definedNames>
    <definedName name="_Hlk78260766" localSheetId="1">Hoja4!$A$1</definedName>
  </definedName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35" i="12" l="1"/>
  <c r="M28" i="12"/>
  <c r="M30" i="12"/>
  <c r="M40" i="12"/>
  <c r="M39" i="12"/>
  <c r="M27" i="12"/>
  <c r="M25" i="12"/>
  <c r="M24" i="12"/>
  <c r="M23" i="12"/>
  <c r="M22" i="12"/>
  <c r="M21" i="12"/>
</calcChain>
</file>

<file path=xl/sharedStrings.xml><?xml version="1.0" encoding="utf-8"?>
<sst xmlns="http://schemas.openxmlformats.org/spreadsheetml/2006/main" count="958" uniqueCount="534">
  <si>
    <t>Acción</t>
  </si>
  <si>
    <t>Nivel de Ocurrencia</t>
  </si>
  <si>
    <t>VALORACIÓN</t>
  </si>
  <si>
    <t>Probabilidad</t>
  </si>
  <si>
    <t>Raro 1</t>
  </si>
  <si>
    <t>Improbable 2</t>
  </si>
  <si>
    <t>Posible 3</t>
  </si>
  <si>
    <t>Probable 4</t>
  </si>
  <si>
    <t>Casi Seguro 5</t>
  </si>
  <si>
    <t>Alguna vez ocurrió</t>
  </si>
  <si>
    <t>Nunca ha ocurrido</t>
  </si>
  <si>
    <t>No ha ocurrido en los últimos 10 años</t>
  </si>
  <si>
    <t>No ha ocurrido en los últimos 5 años</t>
  </si>
  <si>
    <t>Ha ocurrido en los últimos 5 años</t>
  </si>
  <si>
    <t>Ocurrió en el último año</t>
  </si>
  <si>
    <t>CRITERIO</t>
  </si>
  <si>
    <t>Valor</t>
  </si>
  <si>
    <t>Nuevos servicios 5</t>
  </si>
  <si>
    <t>Mayor Cobertura 5</t>
  </si>
  <si>
    <t>Mejora en la satisfacción de requisitos aplicables 5</t>
  </si>
  <si>
    <t>Mejora de los procesos internos del SGC 5</t>
  </si>
  <si>
    <t>Mejora de la reputación o imagen de la Entidad 5</t>
  </si>
  <si>
    <t>Beneficios Presupuestales 5</t>
  </si>
  <si>
    <t>Tratamiento</t>
  </si>
  <si>
    <t>Llevar a cabo la oportunidad</t>
  </si>
  <si>
    <t>Explorar oportunidad con mayor detalle antes de proceder</t>
  </si>
  <si>
    <t>Aceptar la oportunidad, pero bajo condiciones controladas y limitadas</t>
  </si>
  <si>
    <t>Rechazar la oportunidad (Por bajo beneficio)</t>
  </si>
  <si>
    <t>No acción</t>
  </si>
  <si>
    <t>Acción de Mejora</t>
  </si>
  <si>
    <t>Éxito de la Oportunidad</t>
  </si>
  <si>
    <t>La oportunidad fallo</t>
  </si>
  <si>
    <t>La oportunidad se abandonó</t>
  </si>
  <si>
    <t>Se lograron algunas expectativas</t>
  </si>
  <si>
    <t>Se lograron todas las expectativas</t>
  </si>
  <si>
    <t>Se superaron las expectativas</t>
  </si>
  <si>
    <t>Código: 01-FR-29</t>
  </si>
  <si>
    <t>DOFA (  Fortalezas)</t>
  </si>
  <si>
    <t>Partes Interesadas</t>
  </si>
  <si>
    <t xml:space="preserve">Seguimiento satisfacción del usuario </t>
  </si>
  <si>
    <t xml:space="preserve">Revisión por la dirección </t>
  </si>
  <si>
    <t xml:space="preserve">Planificación del cambio </t>
  </si>
  <si>
    <t>Auditorías de organismos de control</t>
  </si>
  <si>
    <t>Autodiagnósticos MIPG</t>
  </si>
  <si>
    <t>Normatividad vigente</t>
  </si>
  <si>
    <t>Índice de transparencia</t>
  </si>
  <si>
    <t>Rendición de cuentas</t>
  </si>
  <si>
    <t>Participación ciudadana (información para la retroalimentación de la comunidad)</t>
  </si>
  <si>
    <t>Otro ________</t>
  </si>
  <si>
    <r>
      <rPr>
        <b/>
        <sz val="9"/>
        <color theme="1"/>
        <rFont val="Arial"/>
        <family val="2"/>
      </rPr>
      <t>1</t>
    </r>
    <r>
      <rPr>
        <sz val="9"/>
        <color theme="1"/>
        <rFont val="Arial"/>
        <family val="2"/>
      </rPr>
      <t xml:space="preserve"> : Improbable</t>
    </r>
  </si>
  <si>
    <r>
      <rPr>
        <b/>
        <sz val="9"/>
        <color theme="1"/>
        <rFont val="Arial"/>
        <family val="2"/>
      </rPr>
      <t>2:</t>
    </r>
    <r>
      <rPr>
        <sz val="9"/>
        <color theme="1"/>
        <rFont val="Arial"/>
        <family val="2"/>
      </rPr>
      <t xml:space="preserve">  Posible</t>
    </r>
  </si>
  <si>
    <r>
      <rPr>
        <b/>
        <sz val="9"/>
        <color theme="1"/>
        <rFont val="Arial"/>
        <family val="2"/>
      </rPr>
      <t xml:space="preserve">3: </t>
    </r>
    <r>
      <rPr>
        <sz val="9"/>
        <color theme="1"/>
        <rFont val="Arial"/>
        <family val="2"/>
      </rPr>
      <t>Probable</t>
    </r>
  </si>
  <si>
    <r>
      <rPr>
        <b/>
        <sz val="9"/>
        <color theme="1"/>
        <rFont val="Arial"/>
        <family val="2"/>
      </rPr>
      <t>4 :</t>
    </r>
    <r>
      <rPr>
        <sz val="9"/>
        <color theme="1"/>
        <rFont val="Arial"/>
        <family val="2"/>
      </rPr>
      <t>Casi seguro</t>
    </r>
  </si>
  <si>
    <r>
      <rPr>
        <b/>
        <sz val="9"/>
        <color rgb="FF000000"/>
        <rFont val="Arial"/>
        <family val="2"/>
      </rPr>
      <t>5:</t>
    </r>
    <r>
      <rPr>
        <sz val="9"/>
        <color rgb="FF000000"/>
        <rFont val="Arial"/>
        <family val="2"/>
      </rPr>
      <t xml:space="preserve"> Nuevos servicios</t>
    </r>
  </si>
  <si>
    <r>
      <rPr>
        <b/>
        <sz val="9"/>
        <color rgb="FF000000"/>
        <rFont val="Arial"/>
        <family val="2"/>
      </rPr>
      <t>5:</t>
    </r>
    <r>
      <rPr>
        <sz val="9"/>
        <color rgb="FF000000"/>
        <rFont val="Arial"/>
        <family val="2"/>
      </rPr>
      <t>Mayor Cobertura</t>
    </r>
  </si>
  <si>
    <r>
      <rPr>
        <b/>
        <sz val="9"/>
        <color rgb="FF000000"/>
        <rFont val="Arial"/>
        <family val="2"/>
      </rPr>
      <t>5</t>
    </r>
    <r>
      <rPr>
        <sz val="9"/>
        <color rgb="FF000000"/>
        <rFont val="Arial"/>
        <family val="2"/>
      </rPr>
      <t xml:space="preserve">:Mejora en la satisfacción de requisitos aplicables </t>
    </r>
  </si>
  <si>
    <r>
      <rPr>
        <b/>
        <sz val="9"/>
        <color rgb="FF000000"/>
        <rFont val="Arial"/>
        <family val="2"/>
      </rPr>
      <t>5:</t>
    </r>
    <r>
      <rPr>
        <sz val="9"/>
        <color rgb="FF000000"/>
        <rFont val="Arial"/>
        <family val="2"/>
      </rPr>
      <t>Mejora de los procesos internos del SGC</t>
    </r>
  </si>
  <si>
    <r>
      <rPr>
        <b/>
        <sz val="9"/>
        <color rgb="FF000000"/>
        <rFont val="Arial"/>
        <family val="2"/>
      </rPr>
      <t>5:</t>
    </r>
    <r>
      <rPr>
        <sz val="9"/>
        <color rgb="FF000000"/>
        <rFont val="Arial"/>
        <family val="2"/>
      </rPr>
      <t>Mejora de la reputación o imagen de la Entidad</t>
    </r>
  </si>
  <si>
    <r>
      <rPr>
        <b/>
        <sz val="9"/>
        <color rgb="FF000000"/>
        <rFont val="Arial"/>
        <family val="2"/>
      </rPr>
      <t>5:</t>
    </r>
    <r>
      <rPr>
        <sz val="9"/>
        <color rgb="FF000000"/>
        <rFont val="Arial"/>
        <family val="2"/>
      </rPr>
      <t>Beneficios Presupuestales</t>
    </r>
  </si>
  <si>
    <t xml:space="preserve">Acción </t>
  </si>
  <si>
    <t xml:space="preserve">Descripcion del Seguimiento </t>
  </si>
  <si>
    <t>No</t>
  </si>
  <si>
    <t>01-Direccionamiento Estrategico</t>
  </si>
  <si>
    <t>02- Gestión del Conocimiento e Innovación</t>
  </si>
  <si>
    <t>03-Direccionamiento TIC</t>
  </si>
  <si>
    <t xml:space="preserve">04- Comunicación  Estratégico </t>
  </si>
  <si>
    <t xml:space="preserve">05- Promoción   y Defensa de los Derechos </t>
  </si>
  <si>
    <t>06- Prevención y Control a la Función Pública</t>
  </si>
  <si>
    <t>07- Potestad Disciplinaria</t>
  </si>
  <si>
    <t>08- Gestión Talento Humano</t>
  </si>
  <si>
    <t>09- Gestión Administrativa</t>
  </si>
  <si>
    <t>10- Gestión Financiera</t>
  </si>
  <si>
    <t>11- Gestión Contractual</t>
  </si>
  <si>
    <t>12- Gestión Documental</t>
  </si>
  <si>
    <t>13-  Gestión Juridica</t>
  </si>
  <si>
    <t>14- Servicio al Usuario</t>
  </si>
  <si>
    <t>15.Control Interno Disciplinario</t>
  </si>
  <si>
    <t>16- Evaluación y Seguimiento</t>
  </si>
  <si>
    <r>
      <rPr>
        <b/>
        <sz val="8"/>
        <color rgb="FF000000"/>
        <rFont val="Arial"/>
        <family val="2"/>
      </rPr>
      <t>10</t>
    </r>
    <r>
      <rPr>
        <sz val="8"/>
        <color rgb="FF000000"/>
        <rFont val="Arial"/>
        <family val="2"/>
      </rPr>
      <t>:Rechazar la oportunidad</t>
    </r>
  </si>
  <si>
    <r>
      <rPr>
        <b/>
        <sz val="8"/>
        <color rgb="FF000000"/>
        <rFont val="Arial"/>
        <family val="2"/>
      </rPr>
      <t>5:</t>
    </r>
    <r>
      <rPr>
        <sz val="8"/>
        <color rgb="FF000000"/>
        <rFont val="Arial"/>
        <family val="2"/>
      </rPr>
      <t xml:space="preserve"> Rechazar la oportunidad</t>
    </r>
  </si>
  <si>
    <r>
      <rPr>
        <b/>
        <sz val="8"/>
        <color rgb="FF000000"/>
        <rFont val="Arial"/>
        <family val="2"/>
      </rPr>
      <t>15</t>
    </r>
    <r>
      <rPr>
        <sz val="8"/>
        <color rgb="FF000000"/>
        <rFont val="Arial"/>
        <family val="2"/>
      </rPr>
      <t>:Aceptar la oportunidad, pero bajo condiciones controladas y limitadas</t>
    </r>
  </si>
  <si>
    <r>
      <rPr>
        <b/>
        <sz val="8"/>
        <color rgb="FF000000"/>
        <rFont val="Arial"/>
        <family val="2"/>
      </rPr>
      <t>20:</t>
    </r>
    <r>
      <rPr>
        <sz val="8"/>
        <color rgb="FF000000"/>
        <rFont val="Arial"/>
        <family val="2"/>
      </rPr>
      <t>Explorar oportunidad con bajo detalle antes de proceder</t>
    </r>
  </si>
  <si>
    <r>
      <rPr>
        <b/>
        <sz val="8"/>
        <color rgb="FF000000"/>
        <rFont val="Arial"/>
        <family val="2"/>
      </rPr>
      <t xml:space="preserve">25: </t>
    </r>
    <r>
      <rPr>
        <sz val="8"/>
        <color rgb="FF000000"/>
        <rFont val="Arial"/>
        <family val="2"/>
      </rPr>
      <t>Acepto la oportunidad</t>
    </r>
  </si>
  <si>
    <t>SI</t>
  </si>
  <si>
    <r>
      <rPr>
        <b/>
        <sz val="11"/>
        <color rgb="FF333333"/>
        <rFont val="Arial"/>
        <family val="2"/>
      </rPr>
      <t>1</t>
    </r>
    <r>
      <rPr>
        <sz val="11"/>
        <color rgb="FF333333"/>
        <rFont val="Arial"/>
        <family val="2"/>
      </rPr>
      <t>. Promover la defensa y protección de los derechos de las personas en el Distrito Capital con énfasis en los sujetos de especial protección constitucional, en particular de las personas mayores y mujeres y la población migrante a través de acciones que propendan por su garantía.</t>
    </r>
  </si>
  <si>
    <r>
      <rPr>
        <b/>
        <sz val="11"/>
        <color rgb="FF333333"/>
        <rFont val="Arial"/>
        <family val="2"/>
      </rPr>
      <t>2</t>
    </r>
    <r>
      <rPr>
        <sz val="11"/>
        <color rgb="FF333333"/>
        <rFont val="Arial"/>
        <family val="2"/>
      </rPr>
      <t>. Realizar acciones de prevención y control a la Función Pública, en el marco del cumplimiento del Plan de Desarrollo, con énfasis en los Derechos e intereses colectivos.</t>
    </r>
  </si>
  <si>
    <r>
      <rPr>
        <b/>
        <sz val="11"/>
        <color rgb="FF333333"/>
        <rFont val="Arial"/>
        <family val="2"/>
      </rPr>
      <t>3</t>
    </r>
    <r>
      <rPr>
        <sz val="11"/>
        <color rgb="FF333333"/>
        <rFont val="Arial"/>
        <family val="2"/>
      </rPr>
      <t>. Vigilar la conducta oficial de los(as) servidores(as) públicos(as) del Distrito Capital, mediante acciones preventivas y correctivas, que permitan un adecuado cumplimiento de los principios de la Función Pública.</t>
    </r>
  </si>
  <si>
    <r>
      <rPr>
        <b/>
        <sz val="11"/>
        <color rgb="FF333333"/>
        <rFont val="Arial"/>
        <family val="2"/>
      </rPr>
      <t>4</t>
    </r>
    <r>
      <rPr>
        <sz val="11"/>
        <color rgb="FF333333"/>
        <rFont val="Arial"/>
        <family val="2"/>
      </rPr>
      <t>. Fortalecer la gestión institucional a través del uso y apropiación de tecnologías de la información y las comunicaciones, la aplicación de buenas prácticas, un Talento Humano y una infraestructura adecuados para la prestación del servicio.</t>
    </r>
  </si>
  <si>
    <r>
      <rPr>
        <b/>
        <sz val="11"/>
        <color rgb="FF333333"/>
        <rFont val="Arial"/>
        <family val="2"/>
      </rPr>
      <t>5.</t>
    </r>
    <r>
      <rPr>
        <sz val="11"/>
        <color rgb="FF333333"/>
        <rFont val="Arial"/>
        <family val="2"/>
      </rPr>
      <t xml:space="preserve"> Incorporar una cultura del conocimiento y la innovación a través de actividades que permitan el desarrollo de ideas, lecciones aprendidas e investigaciones para mejorar los resultados de la gestión institucional.</t>
    </r>
  </si>
  <si>
    <t>Seleccione en  la lista desplegable el Objetivo Estratégico  correspondiente</t>
  </si>
  <si>
    <t>Registre la fecha que registro las oportunidades en el presente formato</t>
  </si>
  <si>
    <t>Registre el  Nombre y Cargo de  la persona que actualiza</t>
  </si>
  <si>
    <t xml:space="preserve">Seleccione en la lista desplegable de acuerdo a  la probabilidad de ocurrencia y viabilidad  presupuestal  :
</t>
  </si>
  <si>
    <t xml:space="preserve">Seleccione en la lista desplegable en términos de tiempo.
</t>
  </si>
  <si>
    <t>Describa el beneficio  de la oportunidad  encontrada en su proceso de acuerdo al beneficio. 
Ejemplo:   El  tipo de beneficio es  Mejora en la satisfacción de requisitos aplicables  la descripción del beneficio es:  El usuario puede expedir y imprimir el certificado en linea.</t>
  </si>
  <si>
    <t>Este valor se obtiene multiplicando el valor numérico de probabilidad por el valor numérico de la celda beneficio, el cual siempre es cinco, lo que lo diferencia es el criterio.</t>
  </si>
  <si>
    <t xml:space="preserve">Selccione el tipode Beneficio teniendo en cuenta que la calificación para todos es 5:
</t>
  </si>
  <si>
    <r>
      <t>Describa la Oportunidad encontrada en su proceso.</t>
    </r>
    <r>
      <rPr>
        <b/>
        <sz val="9"/>
        <color theme="1"/>
        <rFont val="Arial"/>
        <family val="2"/>
      </rPr>
      <t xml:space="preserve"> Ejemplo: </t>
    </r>
    <r>
      <rPr>
        <sz val="9"/>
        <color theme="1"/>
        <rFont val="Arial"/>
        <family val="2"/>
      </rPr>
      <t xml:space="preserve"> Nuevo Aplicativo en la Entidad</t>
    </r>
  </si>
  <si>
    <r>
      <t xml:space="preserve">Seleccione en  la lista desplegable La fuente de   oportunidad que se  ajusta más a la  oportunidad encontrada </t>
    </r>
    <r>
      <rPr>
        <b/>
        <sz val="9"/>
        <color theme="1"/>
        <rFont val="Arial"/>
        <family val="2"/>
      </rPr>
      <t>Ejemplo:</t>
    </r>
    <r>
      <rPr>
        <sz val="9"/>
        <color theme="1"/>
        <rFont val="Arial"/>
        <family val="2"/>
      </rPr>
      <t xml:space="preserve"> Seguimiento Satisfacción de Usuarios</t>
    </r>
  </si>
  <si>
    <r>
      <t>Describa la fuente de  Oportunidad encontrada en su proceso</t>
    </r>
    <r>
      <rPr>
        <b/>
        <sz val="9"/>
        <color theme="1"/>
        <rFont val="Arial"/>
        <family val="2"/>
      </rPr>
      <t xml:space="preserve"> Ejemplo:</t>
    </r>
    <r>
      <rPr>
        <sz val="9"/>
        <color theme="1"/>
        <rFont val="Arial"/>
        <family val="2"/>
      </rPr>
      <t xml:space="preserve">  De  acuerdo a la encuesta de satisfacción realizada a los usuarios se identifico que la mayoría de estos tiene dificultades a la hora  de expedir el certificado de Antecedentes.</t>
    </r>
  </si>
  <si>
    <t xml:space="preserve"> Seleccione en la lista desplegable  el tratamiento  de la oportunidad de acuerdo al criterio  :
</t>
  </si>
  <si>
    <t xml:space="preserve">Seleccione en la lista desplegable No aplica o Acción de mejora, teniendo en cuenta que,  cuando el resultado de la calificación es Oportunidad Media, Oportunidad Alta o oportunidad muy alta, se debe formular acciones que permitan que la oportunidad se materialice en un periodo de tiempo con los recursos necesarios.
</t>
  </si>
  <si>
    <t xml:space="preserve">Registre  la acción a desarrollar para que la oportunidad pueda materializarse. </t>
  </si>
  <si>
    <t>Registre los recursos necesario para la ejecución de las acciones ejemplo ( Técnologicos, Financieros, Talento Humano etc…)</t>
  </si>
  <si>
    <t>Registre el  nombre y Cargo del responsable de ejecutar la acción</t>
  </si>
  <si>
    <t xml:space="preserve">Registre la fecha de finalizaición  de  la acción  en formato  DD/MM/AAAA. </t>
  </si>
  <si>
    <t>Registre la fecha de inicio  de  la acción  en formato  DD/MM/AAAA.</t>
  </si>
  <si>
    <t xml:space="preserve">Registre  la fecha posible que se va materializar la oportunidad en formato  DD/MM/AAAA.  </t>
  </si>
  <si>
    <t>Registre la fecha DD/MM/AAAA</t>
  </si>
  <si>
    <t>Registre los soportes que evidencian las acciones.</t>
  </si>
  <si>
    <t>Describa brevemente  los avances de la acciones formuladas.</t>
  </si>
  <si>
    <t xml:space="preserve"> Selecciones la lista desplegable : Si o No.
</t>
  </si>
  <si>
    <t>Versión:  2</t>
  </si>
  <si>
    <t xml:space="preserve">Instrucciones de Diligeciamiento  de la Matriz Oportunidades </t>
  </si>
  <si>
    <t>Nota: Si este documento se encuentra impreso se considera Copia no Controlada. La versión vigente está publicada en el repositorio oficial de la Personería de Bogotá, D. C.</t>
  </si>
  <si>
    <t>Versión: 2</t>
  </si>
  <si>
    <t>Vigente Desde: 03-09-2021</t>
  </si>
  <si>
    <t>Vigente Desde:03-09-2021</t>
  </si>
  <si>
    <t xml:space="preserve">Criterio </t>
  </si>
  <si>
    <t xml:space="preserve">Factor De Oportunidad </t>
  </si>
  <si>
    <t xml:space="preserve"> </t>
  </si>
  <si>
    <t>Tratamiento de la Oportunidad</t>
  </si>
  <si>
    <t xml:space="preserve">No hay oportunidad </t>
  </si>
  <si>
    <t>Rechazar la oportunidad</t>
  </si>
  <si>
    <t xml:space="preserve">Oportunidad muy baja </t>
  </si>
  <si>
    <t xml:space="preserve">Oportunidad Media </t>
  </si>
  <si>
    <t>Oportunidad Alta</t>
  </si>
  <si>
    <t>Explorar oportunidad con bajo detalle antes de proceder</t>
  </si>
  <si>
    <t>Oportunidad Muy Alta</t>
  </si>
  <si>
    <t>Acepto la oportunidad</t>
  </si>
  <si>
    <t>MATRIZ  OPORTUNIDADES</t>
  </si>
  <si>
    <t xml:space="preserve">
Nª
</t>
  </si>
  <si>
    <t>1.INFORMACION DE LA OPORTUNIDAD</t>
  </si>
  <si>
    <t>1.Información de la Oportunidad</t>
  </si>
  <si>
    <t>Seleccione en  la lista desplegable el  proceso  correspondiente</t>
  </si>
  <si>
    <t>1.3. Fecha de Actualización</t>
  </si>
  <si>
    <t>2.  Identificación de Oportunidad</t>
  </si>
  <si>
    <t>2.1  Descripción Oportunidad</t>
  </si>
  <si>
    <t>2.2 Fuente de la Oportunidad</t>
  </si>
  <si>
    <t>2.3 Descripción de  fuente de la Oportunidad</t>
  </si>
  <si>
    <t>3. Evaluación de a Oportunidad</t>
  </si>
  <si>
    <t>3.1 Probabilidad de lograr la oportunidad</t>
  </si>
  <si>
    <t>3.2 Nivel de Ocurrencia</t>
  </si>
  <si>
    <t xml:space="preserve">3.4  Descripción del Beneficio </t>
  </si>
  <si>
    <t xml:space="preserve">3.5  Factor de la oportunidad  (Prob x Beneficio)
</t>
  </si>
  <si>
    <t>4. Tratamiento de la Oportunidad</t>
  </si>
  <si>
    <t>4.3 Descripción de la Acción</t>
  </si>
  <si>
    <t>4.4  Fecha de  Inicio</t>
  </si>
  <si>
    <t>4.5 Fecha de Finalización</t>
  </si>
  <si>
    <t xml:space="preserve">4.7 Recursos </t>
  </si>
  <si>
    <t xml:space="preserve">5.2 Soportes </t>
  </si>
  <si>
    <t>5.3 Avance</t>
  </si>
  <si>
    <t>5.4 ¿La Oportunidad se Materializó?</t>
  </si>
  <si>
    <t>5.MONITOREO Y REVISIÓN</t>
  </si>
  <si>
    <r>
      <rPr>
        <b/>
        <sz val="9"/>
        <color theme="1"/>
        <rFont val="Arial"/>
        <family val="2"/>
      </rPr>
      <t>1</t>
    </r>
    <r>
      <rPr>
        <sz val="9"/>
        <color theme="1"/>
        <rFont val="Arial"/>
        <family val="2"/>
      </rPr>
      <t xml:space="preserve"> Muy Baja</t>
    </r>
  </si>
  <si>
    <r>
      <rPr>
        <b/>
        <sz val="9"/>
        <color theme="1"/>
        <rFont val="Arial"/>
        <family val="2"/>
      </rPr>
      <t xml:space="preserve">2 </t>
    </r>
    <r>
      <rPr>
        <sz val="9"/>
        <color theme="1"/>
        <rFont val="Arial"/>
        <family val="2"/>
      </rPr>
      <t>Baja</t>
    </r>
  </si>
  <si>
    <r>
      <rPr>
        <b/>
        <sz val="9"/>
        <color theme="1"/>
        <rFont val="Arial"/>
        <family val="2"/>
      </rPr>
      <t>3</t>
    </r>
    <r>
      <rPr>
        <sz val="9"/>
        <color theme="1"/>
        <rFont val="Arial"/>
        <family val="2"/>
      </rPr>
      <t xml:space="preserve"> Media</t>
    </r>
  </si>
  <si>
    <r>
      <rPr>
        <b/>
        <sz val="9"/>
        <color theme="1"/>
        <rFont val="Arial"/>
        <family val="2"/>
      </rPr>
      <t>5</t>
    </r>
    <r>
      <rPr>
        <sz val="9"/>
        <color theme="1"/>
        <rFont val="Arial"/>
        <family val="2"/>
      </rPr>
      <t xml:space="preserve"> Muy Alta</t>
    </r>
  </si>
  <si>
    <r>
      <rPr>
        <b/>
        <sz val="9"/>
        <color theme="1"/>
        <rFont val="Arial"/>
        <family val="2"/>
      </rPr>
      <t>4</t>
    </r>
    <r>
      <rPr>
        <sz val="9"/>
        <color theme="1"/>
        <rFont val="Arial"/>
        <family val="2"/>
      </rPr>
      <t xml:space="preserve"> Alta</t>
    </r>
  </si>
  <si>
    <t>Página: 
2 de 2</t>
  </si>
  <si>
    <t>5.1  Fecha  de Seguimento</t>
  </si>
  <si>
    <t>3.3  Tipo de Beneficio</t>
  </si>
  <si>
    <t>4.6 Responsable(s)  de la Ejecución</t>
  </si>
  <si>
    <t>1.4. Reponsable(s)  de la identificación</t>
  </si>
  <si>
    <t xml:space="preserve">1.2. Objetivo Estratégico </t>
  </si>
  <si>
    <t>4.1  Tratamiento de la Oportunidad</t>
  </si>
  <si>
    <t>4.2 Tratamiento a Desarrollar</t>
  </si>
  <si>
    <t xml:space="preserve">1.1 Proceso </t>
  </si>
  <si>
    <t>4.8 Fecha  Posible de la Materialización de la Oportunidad</t>
  </si>
  <si>
    <r>
      <rPr>
        <b/>
        <sz val="9"/>
        <color rgb="FF000000"/>
        <rFont val="Arial"/>
        <family val="2"/>
      </rPr>
      <t>5:</t>
    </r>
    <r>
      <rPr>
        <sz val="9"/>
        <color rgb="FF000000"/>
        <rFont val="Arial"/>
        <family val="2"/>
      </rPr>
      <t>Otro__________________</t>
    </r>
  </si>
  <si>
    <t>2.IDENTIFICACIÓN DE LA OPORTUNIDAD</t>
  </si>
  <si>
    <t>PERSONERÍA DE 
BOGOTÁ, D. C.</t>
  </si>
  <si>
    <t>4. Fortalecer la gestión institucional a través del uso y apropiación de tecnologías de la información y las comunicaciones, la aplicación de buenas prácticas, un Talento Humano y una infraestructura adecuados para la prestación del servicio.</t>
  </si>
  <si>
    <t>5. Incorporar una cultura del conocimiento y la innovación a través de actividades que permitan el desarrollo de ideas, lecciones aprendidas e investigaciones para mejorar los resultados de la gestión institucional.</t>
  </si>
  <si>
    <t>Compartir conocimientos adquiridos con otras entidades como inicio para establecer alianzas que gestionen el conocimiento y la innovación</t>
  </si>
  <si>
    <t>Sesiones sobre tematicas de GCI para otras entidades</t>
  </si>
  <si>
    <t>5 Muy Alta</t>
  </si>
  <si>
    <t>5:Mejora de los procesos internos del SGC</t>
  </si>
  <si>
    <t>Establecer alianzas con otras entidad, fomentando la cultura del compartir conocimiento; de acuerdo, al Eje 4 de la dimensión 6 del MIPG</t>
  </si>
  <si>
    <t>25: Acepto la oportunidad</t>
  </si>
  <si>
    <t>3 Sesiones de sensiblización sobre gestión del conocimiento e innovación con la Secretaria Distrital de Ambiente</t>
  </si>
  <si>
    <t>Tecnológicos
Humanos</t>
  </si>
  <si>
    <t xml:space="preserve">Sistematización del registro de  solicitudes en linea, de elaboración de Tutela (que antes se realizaba a través de formulario FORMS)
</t>
  </si>
  <si>
    <t>Fortalecer  la prestación de servicios no presenciales  para el ciudadano</t>
  </si>
  <si>
    <t>3 Media</t>
  </si>
  <si>
    <t>5:Mejora de la reputación o imagen de la Entidad</t>
  </si>
  <si>
    <t xml:space="preserve">Evitar al ciudadano el traslado fisico para el registro en linea, de solicitudes de elaboracion de Tutela y controlar la gestión interna, 
</t>
  </si>
  <si>
    <t>Desarrollo y puesta en produccion del módulo de solicitud en linea  de elaboración de Tutelas</t>
  </si>
  <si>
    <t>Equipo Desarrollo Dirección TIC</t>
  </si>
  <si>
    <t>Humanos 
Técnicos
Financieros</t>
  </si>
  <si>
    <t>Fotalecer el Equipo Técnico/ Humano Audiovisuales.</t>
  </si>
  <si>
    <t>2 Baja</t>
  </si>
  <si>
    <t>Mayor impacto / efectividad en los mensajes y contenidos generados para divulgar misionalidad y acciones realizadas por la Personería de Bogotá, D. C.</t>
  </si>
  <si>
    <t>10:Rechazar la oportunidad</t>
  </si>
  <si>
    <t>1) Brindar formación al personal que prestará el servicio tanto en la Delegada de Familia como en la Dirección de Conciliación.
2) Establecer mediante acto administrativo, las competencias a realizar tanto en la Delegada de Familia como en la Dirección de Conciliación.
3) Definir los documentos que sean necesarios para la prestación de los nuevos servicios.
4) Suscribir el convenio interadministrativo con la Secretaría General de la Alcaldía Mayor de Bogotá para la atención en los 10 puntos definidos de la RedCADE.</t>
  </si>
  <si>
    <t>1. Promover la defensa y protección de los derechos de las personas en el Distrito Capital con énfasis en los sujetos de especial protección constitucional, en particular de las personas mayores y mujeres y la población migrante a través de acciones que propendan por su garantía.</t>
  </si>
  <si>
    <t>Aumentar la oferta y la cobertura de los servicios que presta el proceso de Promoción y Defensa de Derechos bajo la prestación de los nuevos servicios de valoración de apoyos, formalización de acuerdos de apoyo y suscripción de directivas anticipadas, y la apertura de nuevos Cades en diferentes zonas del Distrito Capital.</t>
  </si>
  <si>
    <t>Aumentar la cobertura de los servicios que presta el proceso de Promoción y Defensa de Derechos bajo el traslado del Centro de Atención a la Comunidad - CAC de la zona de Corferias al Centro de la Ciudad (Localidad de Santa Fe). Aumentó en el número de módulos de atención con respecto a la sede de Corferias.</t>
  </si>
  <si>
    <t>Ley 1996 de 2019 sobre Régimen para el ejercicio de la capacidad legal de las personas con discapacidad mayores de edad. Nuevo convenio de prestación de servicios en la red CADE teniendo en cuenta que el actual vence el 27 de agosto de 2021.</t>
  </si>
  <si>
    <t>La población que solicita los servicios de las entidades públicas concurre en la zona centro de la Ciudad (Localidad de Santa Fe), bien sea por la facilidad para acceder al transporte urbano o por la facilidad para realizar trámites en la misma zona, ya que en esta localidad se ubica la gran mayoría de las entidades públicas.</t>
  </si>
  <si>
    <t>4 Alta</t>
  </si>
  <si>
    <t>5:Mayor Cobertura</t>
  </si>
  <si>
    <t>Mayor cobertura al llevar los servicios de la Entidad a otras zonas de la Ciudad mediante la red Cade. Así mismo, incremento de la oferta institucional con la implementación de la Ley 1996 de 2019, brindando mas servicios y beneficios a las personas con discapacidad y personas en general del Distrito Capital.</t>
  </si>
  <si>
    <t>Mayor cobertura al llevar los servicios de la Entidad al centro de la Ciudad, donde concurre el número mayor de ciudadanos que buscan los servicios de las entidades públicas. Cuidar la salud de funcionarios, contratistas y ciudadanos, al contar con una sala de espera mas amplia que permite dar estricto cumplimiento al distanciamiento social exigido por Ley y en el protocolo de bioseguridad de la Entidad.</t>
  </si>
  <si>
    <t>15:Aceptar la oportunidad, pero bajo condiciones controladas y limitadas</t>
  </si>
  <si>
    <t>1) Apoyar a la Dirección Administrativa en la organización y ubicación de oficinas, módulos de atención, estantería de archivo, entre otros aspectos.
2) Solicitar a la Oficina Asesora de Comunicaciones las modificaciones en los datos de contacto de las plantillas, oficios y demás documentos de uso diario en las dependencias adscritas al proceso.
3) Solicitar a la Oficina Asesora de Comunicaciones el diseño e instalación de los flanyers o afiches de gratuidad del servicio que habitualmente se encuentran en cada modulo de atención. Así mismo, el diseño de la publicidad vía web para indicarle a la comunidad el cambio de sede.
4) Definir el modelo de atención presencial para la configuración del sistema de información DIGITURNO.
5) Realizar el traslado a la nueva sede y organización de los elementos de oficina, equipos, archivo y demás elementos necesarios, de acuerdo a los lineamientos brindados por la Subdirección de Gestión Documental y Recursos Físicos.</t>
  </si>
  <si>
    <t>* Personera Delegada para la Coordinación del Ministerio Público y los Derechos Humanos
* Personero Delegado para la Asistencia en Asuntos Jurisdiccionales
* Personero Delegado para la Familia y Sujetos de Especial Protección Constitucional
* Personero Delegado para la Protección de las Víctimas del C.A.I.
* Personero Delegada para la Orientación y Asistencia a las Personas.
* Directora de Conciliación y M.A.S.C.</t>
  </si>
  <si>
    <t>* Recursos Financieros para la contratación de mas personal
* Recursos Tecnológicos y Físicos para adecuación de puestos de trabajo.
* Recursos financieros para cursos certificados en la Ley 1996 de 2019
* Talento Humanos.</t>
  </si>
  <si>
    <t>* Personera Delegada para la Coordinación del Ministerio Público y los Derechos Humanos.</t>
  </si>
  <si>
    <t>* Recursos Financieros
* Recursos Tecnológicos y Físicos
* Talento Humano</t>
  </si>
  <si>
    <t>2. Realizar acciones de prevención y control a la Función Pública, en el marco del cumplimiento del Plan de Desarrollo, con énfasis en los Derechos e intereses colectivos.</t>
  </si>
  <si>
    <t>Implementación del Modulo de Veedurías</t>
  </si>
  <si>
    <t xml:space="preserve">Consolidar y controlar los informes y soportes de las acciones de prevención y control a la función pública y sus seguimiento, que se ejecuten. 
 </t>
  </si>
  <si>
    <t>Implementación del modulo de veedurías</t>
  </si>
  <si>
    <t>Personería Delegada para la Coordinación de Prevención y Control a la Función Pública
Dirección TICS</t>
  </si>
  <si>
    <t>Tecnológicos
Talento Humano</t>
  </si>
  <si>
    <t>3. Vigilar la conducta oficial de los(as) servidores(as) públicos(as) del Distrito Capital, mediante acciones preventivas y correctivas, que permitan un adecuado cumplimiento de los principios de la Función Pública.</t>
  </si>
  <si>
    <t xml:space="preserve">Diseño e implementación de un sistema de información misional de Potestad disciplinaria </t>
  </si>
  <si>
    <t>Teniendo en cuenta la emergencia sanitaria que da inicio desde el año 2020, se crea la necesidad de contar con un sistema dee información propio que cuente con el expediente digital, puesta quela imposibilidad de acudir de manera presencial impidió sustanciar los procesos disciplinarios por parte de los abogados y sus delegados.</t>
  </si>
  <si>
    <t xml:space="preserve">Con el apoyo de DTIC parametrizar y elaborar la arquitectura del sistema </t>
  </si>
  <si>
    <t>Proyecto de Inversión 7751</t>
  </si>
  <si>
    <t xml:space="preserve">Diseño e implementación de una herramienta de comunicación con las Oficinas de Control Interno del Distrito </t>
  </si>
  <si>
    <t>Tenidneo en cuenta la necesiad de contar con más canales de comunicación, nace la necesidad de establecer dicho vinculos con las Oficinas de Control interno del Distrito y poder interactuar de manera más eficiente, así como el cumplimiento de los requisitos normativos que establecen el reporte de actuaciones procesales a los entes de control que inicia las OCDI.</t>
  </si>
  <si>
    <t xml:space="preserve">Sería de gran impacto en el Distrito, y aportaria al medio ambiente pues se eliminario el reporte en fisio de cada una de las OCDI del Distrto, adicional podemos ser modelo para la Procuraduria General de la Nación </t>
  </si>
  <si>
    <t>Mejorar los servicios por intranet a traves de la adición de módulos que permitan la solicitud de:
Permisos de lactancia, Vacaciones, primas técnicas, licencia remunerada para eventos deportivos, Licencia Ordinaria, licencia no remunerada para adelantar estudios, solicitud de desistimiento y/o modificación de la solicitud de vacaciones</t>
  </si>
  <si>
    <t xml:space="preserve">Diseñar y programar el sistema PERNO que permita generar la RA de autoliquidación mensual como insumo al proceso de contabilización de la entidad. </t>
  </si>
  <si>
    <t>Diseñar un módulo de Administración de Incapacidades que facilite el manejo y control de las incapacidades por Enfermedad General, Accidente de trabajo, Enfermedad Profesional, Maternidad y Paternidad, que presenten los funcionarios de la entidad.   Debe contener información con datos de los funcionarios que permita generar de manera automatica el IBC para la  preliquidación del valor de la incapacidad y que calcule los porcentajes del 66.67% para las mayores a tres (3) días y del 50% para las superiores a los noventa (90) días y llevar un recuento de las prorrogas de incapciadades para controlar las incapacides superiores a 180 días.</t>
  </si>
  <si>
    <t xml:space="preserve">Se requiere implementar un módulo de Embargos en el sistema perno, que realice el cálculo automatico del valor de cuota mensual y que genere alertas cuando una orden judicial esté proxima a culminar por descontarse la totalidad de la suma dispuesta por la autoridad judicial o administrativa. </t>
  </si>
  <si>
    <t>Con ocasión a la pandemia por COVID-19, el proceso de Gestión del Talento Humano se ha visto en la obligación y oportunidad de digitalizar sus procedimientos, flexibilizando la radicación por cualquier medio de los formatos que el proceso maneja, ya que, el medio oficial es para unos casos, el modulo de permisos en intranet o formato físico. Para cuando se vuelva a la normalidad, se propone que este servicio en linea por intranet, sea la herramienta permanente para la mayoria de las solicitudes a Talento Humano.</t>
  </si>
  <si>
    <t xml:space="preserve">Se identificó la necesidad por parte de los funcionarios encargados de  la liquidación de nómina durante la realización del proceso de liquidación y pago de nómina. </t>
  </si>
  <si>
    <t xml:space="preserve">En el desarrollo del procedimiento de nómina, se identificó la oportunidad por parte de  los funcionarios asignados a la gestión de las incapacidades médicas, que todo el proceso se realiza de manera manual y es una amaneza para al cálculo de IBC y control de incapacidades superiores a 180 días. </t>
  </si>
  <si>
    <t xml:space="preserve">Durante el desarrollo del procedimiento de Nómina, se indentificó que existe un riesgo porque todo el proceso se realiza de manera manual y pueden existir errores en el cálculo de la cuota o se puede descontar de más. </t>
  </si>
  <si>
    <t>Ampliación de servicios de permisos ofrecidos en módulo de intranet
Ahorro de papel</t>
  </si>
  <si>
    <t xml:space="preserve">Elimina los errores en la nómina </t>
  </si>
  <si>
    <t>Se trabajará de manera conjunta entre la Dirección del Talento Humano y DTICS para avanzar en la parametrización del modulo de permisos en intranet</t>
  </si>
  <si>
    <t>Se trabajará de manera conjunta entre la Dirección del Talento Humano, Subdirección de Gestión del Talento Humano y DTICS para avanzar en el desarrollo del sistema PERNO.</t>
  </si>
  <si>
    <t>Se trabajará de manera conjunta entre la Dirección del Talento Humano, Subdirección de Gestión del Talento Humano y DTICS para avanzar en el diseño del módulo en el sistema PERNO.</t>
  </si>
  <si>
    <t xml:space="preserve">Recursos humanos, financieros. </t>
  </si>
  <si>
    <t>Aprovechamiento de las plataformas y aplicativos digitales implantados con ocasión de la emergencia sanitaria.</t>
  </si>
  <si>
    <t>Implementación dé la MESA DE AYUDA por medio dé la Intranet dé la Personeria dé Bogotá con el fin dé evaluar 
los servicios que se prestan en la Subdirección de Gestión
Documental y Recursos Físicos.</t>
  </si>
  <si>
    <t>La actividad DOFA del proceso, identifica la oportunidad de aprovechamiento de plataformas de comunicación, para realizar reuniones informativas, operativas y de transferencia de conocimiento entre los funcionarios del area.</t>
  </si>
  <si>
    <t>Con el fin de calificar los servicios que presta, la Subdirección de Gestión Documental y Recursos Físicos como responsable de los procesos de gestión administrativa y gestión documental</t>
  </si>
  <si>
    <t xml:space="preserve">Permite al director del area llevar el control de las actividades y facilita la transferencia de conocimientos entre los funcionarios del proceso. </t>
  </si>
  <si>
    <t>Realizacion de reuniones via microsoft teams - funcionarios del area.</t>
  </si>
  <si>
    <t>Crear oficina virtual</t>
  </si>
  <si>
    <t>Creación y difusión de herramienta tecnológica para certificaciones contractuales a través de formulario</t>
  </si>
  <si>
    <t>Mejora al aplicativo SISCO</t>
  </si>
  <si>
    <t>No exsistía una herramienta que garantizara el control y seguimento de las certificaciones solicitadas</t>
  </si>
  <si>
    <t>20:Explorar oportunidad con bajo detalle antes de proceder</t>
  </si>
  <si>
    <t xml:space="preserve">Modificación de los roles de la plataforma transaccional SECOP II y losdocumentos a publicar en cada etapa del proceso </t>
  </si>
  <si>
    <t xml:space="preserve">No se tenian puntos de control suficientes y no se publican varias documentos del proceso </t>
  </si>
  <si>
    <t>Subidrección Contractual</t>
  </si>
  <si>
    <t>Producción de documentos electrónicos como consecuencia de la virtualidad laboral derivada de la pandemia.</t>
  </si>
  <si>
    <t>Garantía de que el conocimiento integral sobre el proceso se mantiene y permite la continuidad de su operación, sin dependencia exclusiva de personal específico.</t>
  </si>
  <si>
    <t>Pandemia COVID</t>
  </si>
  <si>
    <t>En caso de que los funcionarios(as) que desarrollan actividades clave en el proceso se desvinculen, se dificultará la ejecución de sus actividades si no se cuenta con quien comprenda en detalle las acciones que se deben realizar y tenga la capacidad y experiencia de desarrollarlas.</t>
  </si>
  <si>
    <t>5:Otro__________________</t>
  </si>
  <si>
    <t>Los documentos electrónicos se gestionarán de manera normalizada y con la debida custodia en las dependencias, para que se encuentren disponibles para su uso y consulta.</t>
  </si>
  <si>
    <t>Fortalecimiento y continuidad en la ejecución de las actividades profesionales y de seguimiento del proceso</t>
  </si>
  <si>
    <t xml:space="preserve">5:Mejora en la satisfacción de requisitos aplicables </t>
  </si>
  <si>
    <t>Talento Humano
Tecnología</t>
  </si>
  <si>
    <t>Talento Humano</t>
  </si>
  <si>
    <t>Agendamiento de citas por internet</t>
  </si>
  <si>
    <t>Encuestas de Medición de la Satisfacción del Cliente en línea</t>
  </si>
  <si>
    <t>De acuerdo a la Auditoría Interna realizada al proceso de Servicio al Usuario, se identificó como una Oportunidad la de Implementar un sistema para que los(as) usuarios(as) puedan agendar citas por internet, para poder ser  atendidos presencial o virtualmente.</t>
  </si>
  <si>
    <t>De acuerdo a la Auditoría Interna realizada al proceso de Servicio al Usuario, se identificó como una Oportunidad la de Realizar la medición de la satisfacción del cliente, a través encuestas en línea y evitar el uso de papel.</t>
  </si>
  <si>
    <t>Los(as) usuarios(as) podrán agendar citas por internet, para que sus solicitudes sean atendidas presencial o virtualmente.</t>
  </si>
  <si>
    <t>Los(as) usuarios(as) podrán diligenciar las encuestas en línea, para calificar el servicio recibido, con criterios objetivos y reduciendo el consumo de papel.</t>
  </si>
  <si>
    <t>Tecnológicos
Financieros
Talento Humano</t>
  </si>
  <si>
    <t>La entrada en vigencia del nuevo Código General Disciplinario conllevará a la celeridad en la instrucción de los procesos disciplinarios, situación que promoverá la cultura del buen servicio y mejora continua de los procesos institucionales, puntualmente el proceso 15.</t>
  </si>
  <si>
    <t xml:space="preserve">El conocimiento y la experticia del personal  constyituye una ventaja para la mejora continua del proceso  basada en la nueva ley disciplinaria. </t>
  </si>
  <si>
    <t>Celeridad y oportunidad en las decisones</t>
  </si>
  <si>
    <t>Solicitar a la direccion de talento humano capacitacion sobre el codigo  general disciplinario</t>
  </si>
  <si>
    <t>Implementar un sistema para que los(as) usuarios(as) puedan agendar citas por internet, para poder ser  atendidos presencial o virtualmente.</t>
  </si>
  <si>
    <t>Realizar la medición de la satisfacción del cliente, a través encuestas en línea y evitar el uso de papel.</t>
  </si>
  <si>
    <t>Silvia Juliana Arciniegas
Personera Delegada para la Coodinación de Potestad Disciplinaría</t>
  </si>
  <si>
    <t>Definir lineamientos que brinden orientación sobre la gestión de los documentos elelctrónicos</t>
  </si>
  <si>
    <t>Preparar a personal de planta en carrera administrativa para que apoye los aspectos presionales y técnicos del proceso, así como de planeación y gestión en el marco del MIPG, para garantizar la continuidad de la operación y que este conocimiento no se concentré en una sola persona.</t>
  </si>
  <si>
    <t xml:space="preserve"> facilita el seguimiento de las certificaciones solicitadas</t>
  </si>
  <si>
    <t xml:space="preserve"> facilita el seguimiento de las certificaciones solicitadas ys e garantiza que todos los contratistas conozcan el estado se su certificación</t>
  </si>
  <si>
    <t xml:space="preserve">Al aplicativo existente no se le daba  uso al 100% de su operatibilidad </t>
  </si>
  <si>
    <t>Eficiencia en los procesos internos</t>
  </si>
  <si>
    <t>Oportunidad y control en los procesos Contractuales de todas dependencias de la entidad</t>
  </si>
  <si>
    <t>Crear oficina virtual en sharepoint y compartir los accesos a las partes interesadas</t>
  </si>
  <si>
    <t>Crear formulario y boton para su difusion</t>
  </si>
  <si>
    <t>Realizar actualizacion y pruebas del aplicativo</t>
  </si>
  <si>
    <t>Modificar los roles en Secop II</t>
  </si>
  <si>
    <t>Humanos 
Técnnologicos
Financieros</t>
  </si>
  <si>
    <t>Realizar mejoras en el aplicativo isolución, como por ejemplo  habilitar algunos modulos como el de mejoramiento, indicadores y riesgos.</t>
  </si>
  <si>
    <t>En la gestion realizada día día desde la Dirección de planeación se observa algunos errores repetitivos en el uso de aplicativo Isolución y 
la necesidad  de llevar a cabo actividades especificas de manera automatizada como por ejemplo: seguimiento indicadores, seguimiento planes de mejoramiento.</t>
  </si>
  <si>
    <t>Realizar y presentar la necesidad de contratación con un proveedor de Isolución  a la Subdirección de Contratación</t>
  </si>
  <si>
    <t xml:space="preserve">
Dirección de Planeación y Subdirección Contractual.</t>
  </si>
  <si>
    <t>PD para la Coordinación de Potestad Disciplinaria 
Dirección TICS</t>
  </si>
  <si>
    <t>Fortalecimiento procesos dé la Prestación dé los servicios a cargo de la SGDRF</t>
  </si>
  <si>
    <t xml:space="preserve">Realizar reunión por Teams para realizar la  prueba de usuarios en la Pagina de Intranet de la Personeria de Bogotá </t>
  </si>
  <si>
    <t xml:space="preserve">Diseñar y aplicar la encuesta de satisfacción del cliente frente a los servicios prestados por parte del Proceso. (encuesta dirigida a contratistas de la entidad para ser diligenciada y entregada con la cuenta de cobro correspondiente al mes de diciembre) </t>
  </si>
  <si>
    <t>En el resultado de la Auditoria Interna realizada por el area de Control Interno se evidencia que el proceso no cuenta con procedimiento o actividad asociada para medir la satisfaccion del cliente.</t>
  </si>
  <si>
    <t xml:space="preserve">Permite al proceso conocer la percepciones de clientes internos y el grado en que se cumplen sus necesidades y expectativas. </t>
  </si>
  <si>
    <t>Formato "encuesta - percepcion del cliente" - para contratistas.</t>
  </si>
  <si>
    <t>Humanos  tecnologicos</t>
  </si>
  <si>
    <t xml:space="preserve">Diana Rocío Oviedo
Subdirectora Contractual
</t>
  </si>
  <si>
    <t>Dirección de Talento Humano  y DTICS</t>
  </si>
  <si>
    <t>Subdirección de  Gestión del talento humano y DTICS</t>
  </si>
  <si>
    <t xml:space="preserve">Dirección TICS Subdirección De Gestión Documental Y Recursos Fisicos  </t>
  </si>
  <si>
    <t>Subdirección  Financiera.</t>
  </si>
  <si>
    <t>Oficina de Asuntos Disciplinarios Internos</t>
  </si>
  <si>
    <t>Paula Andrea Girón Uribe
Personera Delegado Coodinador</t>
  </si>
  <si>
    <t xml:space="preserve">
Paula Andrea Girón Uribe
Personera Delegado Coodinador</t>
  </si>
  <si>
    <t xml:space="preserve">Clemencia Rojas Arias
Directora de Talento Humano.
</t>
  </si>
  <si>
    <t xml:space="preserve">José Hugo Torres 
Sudbirector Financiera
</t>
  </si>
  <si>
    <t xml:space="preserve">Carlos Enrique Silgado Betancourt
Secretario General
</t>
  </si>
  <si>
    <t>Jorge Ulises Gartner Corredor
Jefe de Oficina de  Control Disciplinario Interno.</t>
  </si>
  <si>
    <t xml:space="preserve">William Fuentes Caballero
Subdirector de  Gestión Documental y Recursos Fisicos </t>
  </si>
  <si>
    <t xml:space="preserve">David Ricardo Sanchez Lozano
Director de Administrativa y Financiera
</t>
  </si>
  <si>
    <t xml:space="preserve">Edgar Martín  Cubides Rojas
Director de Tecnologías  de la Información  y las Comunicaciones.
</t>
  </si>
  <si>
    <t xml:space="preserve">Lili Montes
Jefe Oficina De Comunicaciones </t>
  </si>
  <si>
    <t>Dirección de  Gestión de Conocimiento e Innovación.</t>
  </si>
  <si>
    <t xml:space="preserve">* Control y registro de la trazabilidad del flujo de documental tanto para creación, como actualización y eliminación.
*Facilidad en el seguimiento a indicadores de gestión, a controles y plan de tratamiento del mapa de riesgos y a acciones de mejora. 
*El sistema permitirá establecer fechas límites para el reporte de las actividades, lo cual contribuirá a una gestión más efectiva por parte de los referentes o responsables de los reportes </t>
  </si>
  <si>
    <t xml:space="preserve">
Hector Hernan Gonzalez Naranjo
Director de Planeación
</t>
  </si>
  <si>
    <t xml:space="preserve">Jaime Alfonso Cubides Cardenas
Director de Gestión del  Conocimiento e Innovación 
</t>
  </si>
  <si>
    <t/>
  </si>
  <si>
    <t>1) Resolución 451  por la cual se adopta  en la  personería de Bogotá D.C el aplicativo de reporte  sistematizado  para las oficinas  de control interno en el distrito capital
2) Circular 002  por la cual se informa  la directrices  resolución 451 de 2021.
3) Invitación VI encuentro de oficina de control disciplinario interno del distrito. 
4) 07-GU-02  Guia para el registro  en aplicativo de oficinas  de control disciplinario interno del distrito V1</t>
  </si>
  <si>
    <t>NO</t>
  </si>
  <si>
    <t>N/A</t>
  </si>
  <si>
    <t>No existía una herramienta que garantizara el control y seguimento de las certificaciones solicitadas</t>
  </si>
  <si>
    <r>
      <rPr>
        <b/>
        <sz val="10"/>
        <color theme="1"/>
        <rFont val="Arial"/>
        <family val="2"/>
      </rPr>
      <t>1 Seguimiento:</t>
    </r>
    <r>
      <rPr>
        <sz val="10"/>
        <color theme="1"/>
        <rFont val="Arial"/>
        <family val="2"/>
      </rPr>
      <t xml:space="preserve">
Se cumple con la totalidad de las acciones planificadas.</t>
    </r>
  </si>
  <si>
    <r>
      <rPr>
        <b/>
        <sz val="10"/>
        <color theme="1"/>
        <rFont val="Arial"/>
        <family val="2"/>
      </rPr>
      <t>1 Seguimiento:</t>
    </r>
    <r>
      <rPr>
        <sz val="10"/>
        <color theme="1"/>
        <rFont val="Arial"/>
        <family val="2"/>
      </rPr>
      <t xml:space="preserve">
Se realizó Sesiones sobre tematicas de GCI para la secretaria de Ambiente.</t>
    </r>
  </si>
  <si>
    <r>
      <rPr>
        <b/>
        <sz val="10"/>
        <color theme="1"/>
        <rFont val="Arial"/>
        <family val="2"/>
      </rPr>
      <t>1 Seguimiento:</t>
    </r>
    <r>
      <rPr>
        <sz val="10"/>
        <color theme="1"/>
        <rFont val="Arial"/>
        <family val="2"/>
      </rPr>
      <t xml:space="preserve">
Se cumple con la totalidad Implementación dé la MESA DE AYUDA por medio dé la Intranet dé la Personeria dé Bogotá con el fin de evaluar  los servicios que se prestan en la Subdirección de Gestión</t>
    </r>
  </si>
  <si>
    <r>
      <rPr>
        <b/>
        <sz val="10"/>
        <color theme="1"/>
        <rFont val="Arial"/>
        <family val="2"/>
      </rPr>
      <t>1 Seguimiento:</t>
    </r>
    <r>
      <rPr>
        <sz val="10"/>
        <color theme="1"/>
        <rFont val="Arial"/>
        <family val="2"/>
      </rPr>
      <t xml:space="preserve">
Se cumple con la totalidad de las acciones planificada,  de Aprovechamiento de las plataformas y aplicativos digitales implantados con ocasión de la emergencia sanitaria. </t>
    </r>
  </si>
  <si>
    <r>
      <rPr>
        <b/>
        <sz val="10"/>
        <color theme="1"/>
        <rFont val="Arial"/>
        <family val="2"/>
      </rPr>
      <t xml:space="preserve">1 Seguimiento:
</t>
    </r>
    <r>
      <rPr>
        <sz val="10"/>
        <color theme="1"/>
        <rFont val="Arial"/>
        <family val="2"/>
      </rPr>
      <t>Se cumple con la totalidad de la acciones planificada</t>
    </r>
  </si>
  <si>
    <r>
      <rPr>
        <b/>
        <sz val="10"/>
        <color theme="1"/>
        <rFont val="Arial"/>
        <family val="2"/>
      </rPr>
      <t>1 Seguimiento:</t>
    </r>
    <r>
      <rPr>
        <sz val="10"/>
        <color theme="1"/>
        <rFont val="Arial"/>
        <family val="2"/>
      </rPr>
      <t xml:space="preserve">
Se cumple con la totalidad de la acciones planificada</t>
    </r>
  </si>
  <si>
    <r>
      <rPr>
        <b/>
        <sz val="10"/>
        <color theme="1"/>
        <rFont val="Arial"/>
        <family val="2"/>
      </rPr>
      <t>1 Seguimiento:</t>
    </r>
    <r>
      <rPr>
        <sz val="10"/>
        <color theme="1"/>
        <rFont val="Arial"/>
        <family val="2"/>
      </rPr>
      <t xml:space="preserve">
Se cumple con la totalidad de las acciones planificada .
1. Es así como se brinda conocimiento a nuevo personal, con el fin de que el proceso de Gestión Documental se encuentre articulado
2. El nuevo personal adquiere conocimiento para desarrollar las acciones que corresponden, y así mantener tanto actividades como reportes en los tiepos establecidos.   </t>
    </r>
  </si>
  <si>
    <r>
      <rPr>
        <b/>
        <sz val="10"/>
        <color theme="1"/>
        <rFont val="Arial"/>
        <family val="2"/>
      </rPr>
      <t xml:space="preserve">
1 Seguimiento:
</t>
    </r>
    <r>
      <rPr>
        <sz val="10"/>
        <color theme="1"/>
        <rFont val="Arial"/>
        <family val="2"/>
      </rPr>
      <t>Se cumple con la totalidad de las acciones planificadas vMemorando Rad 2021IE0019436 conductas  con incidencia  disciplinarias para ser consideradas en  planes y programas de capacitación.</t>
    </r>
  </si>
  <si>
    <r>
      <rPr>
        <b/>
        <sz val="11"/>
        <color theme="4"/>
        <rFont val="Arial"/>
        <family val="2"/>
      </rPr>
      <t xml:space="preserve"> 
3..</t>
    </r>
    <r>
      <rPr>
        <b/>
        <sz val="11"/>
        <color theme="1"/>
        <rFont val="Arial"/>
        <family val="2"/>
      </rPr>
      <t xml:space="preserve">EVALUACIÓN  DE LA  OPORTUNIDAD  
</t>
    </r>
  </si>
  <si>
    <r>
      <rPr>
        <b/>
        <sz val="11"/>
        <color theme="4"/>
        <rFont val="Arial"/>
        <family val="2"/>
      </rPr>
      <t>4.</t>
    </r>
    <r>
      <rPr>
        <b/>
        <sz val="11"/>
        <color theme="1"/>
        <rFont val="Arial"/>
        <family val="2"/>
      </rPr>
      <t xml:space="preserve"> TRATAMIENTO DE LA OPORTUNIDAD </t>
    </r>
  </si>
  <si>
    <r>
      <rPr>
        <b/>
        <sz val="11"/>
        <color theme="4"/>
        <rFont val="Arial"/>
        <family val="2"/>
      </rPr>
      <t xml:space="preserve">5 . </t>
    </r>
    <r>
      <rPr>
        <b/>
        <sz val="11"/>
        <color theme="1"/>
        <rFont val="Arial"/>
        <family val="2"/>
      </rPr>
      <t xml:space="preserve">MONITOREO Y REVISIÓN </t>
    </r>
  </si>
  <si>
    <t>Fotalecer  y actualizar el Equipo Técnico/ Humano  en dispositivo de computo y  Audiovisuales.</t>
  </si>
  <si>
    <t>En la vigencia 2021 se adquirieron  equipos técnicos para cumplir con los objetivos del proceso, sin embargo se evidenció  la necesidad de complementar los equipo de computo audivisuales con los que cuenta la oficina de Comunicaciones.</t>
  </si>
  <si>
    <t>Identificar la cantidad y requerimientos técnicos de los equipos  audivisuales</t>
  </si>
  <si>
    <t>Equipo De trabajo de Oficina de Comunicaciones</t>
  </si>
  <si>
    <t>Financieros
Humanos
Técnologicos</t>
  </si>
  <si>
    <t>Implementar cartelería Digital en la Entidad</t>
  </si>
  <si>
    <t>En el desarrollo  de las actividades diarias se evidencia la necesidad de Implementar cartelería Digital en la Entidad, ya esta se realiza de manera manual lo que genera reprocesos y disminución de  la impacto en la divulgación de la información.</t>
  </si>
  <si>
    <t xml:space="preserve">Responsable del Proceso y Referentes de gestión
Personería Delegada para la Coordinación de Prevención y Control a la Función Pública 
Personería Delegada para la Coordinación de Gestión de las Personerías Locales </t>
  </si>
  <si>
    <t xml:space="preserve">De acuerdo a la autoevaluación realizada por la Coordinación de Prevención y Control a la Función Pública, se evidenció la necesidad de diseñar un modulo en SINPROC, que permitera realizar seguimiento y control a las acciones de prevención y control a la función pública y sus seguimientos.
Durante el desarrollo de este ejercicio, se evidenció la importancia de que en dicho modulo las Personerías Locales, también realicen el seguimiento de las acciones de prevención y control a la función público.  </t>
  </si>
  <si>
    <t xml:space="preserve">    Al contar con un sistema misional propio, mejorará los canales de comunicaión con los sujetos prcesales y de manera oportuna se puede contar con las piezas documentales electrónicas que conforman el expediente  en fisíco                                                                                                   </t>
  </si>
  <si>
    <r>
      <rPr>
        <b/>
        <sz val="10"/>
        <color theme="1"/>
        <rFont val="Arial"/>
        <family val="2"/>
      </rPr>
      <t xml:space="preserve">
1 Seguimiento:
</t>
    </r>
    <r>
      <rPr>
        <sz val="10"/>
        <color theme="1"/>
        <rFont val="Arial"/>
        <family val="2"/>
      </rPr>
      <t xml:space="preserve">
Se cumple con la totalidad de las acciones planificada, se Diseño e implementación de una herramienta de comunicación con las Oficinas de Control Interno del Distrito 
</t>
    </r>
  </si>
  <si>
    <t>Clemencia Rojas Arias
Directora de Talento Humano.
Frinet Milena Sánchez Guerrero - Profesional de la Dirección de Talento Humano</t>
  </si>
  <si>
    <t>31/10/2021
31/12/2022</t>
  </si>
  <si>
    <t>1/09/2021
1/02/2022</t>
  </si>
  <si>
    <t xml:space="preserve">31/10/2021
31/12/2022
</t>
  </si>
  <si>
    <t xml:space="preserve">Clemencia Rojas Arias
Directora de Talento Humano.
Ana Rosa Linares Velandia - Secretaria, de la Subdirección de Gestión del Talento Humano
</t>
  </si>
  <si>
    <t>1/09/2021
1/04/2022</t>
  </si>
  <si>
    <t>31/12/2021
31/12/2022</t>
  </si>
  <si>
    <t>1/02/2022
1/04/2022</t>
  </si>
  <si>
    <t xml:space="preserve">31/12/2022
31/12/2022
</t>
  </si>
  <si>
    <t>Referente de proceso - Subdirección de Gestión Documental y Recursos Físicos</t>
  </si>
  <si>
    <t xml:space="preserve">Evolucionar del expediente físico hacia el Expediente Digital que facilite la disposición, conservación y consulta de la información institucional </t>
  </si>
  <si>
    <t>La última revisión realizada por la Direccción de Planeación dió lugar a la identificación de esta oportunidad</t>
  </si>
  <si>
    <t xml:space="preserve">Se lograría una mejora en el proceso y la consulta de los documentos sería mas eficaz. Se establecerían lineamientos únicos para la gestión del expediente electrónico, con atributos relacionados con su preservación, custodia e identificación para su acceso. </t>
  </si>
  <si>
    <t>Elaborar lineamientos para la gestión de documentos electrónicos y conformación de expedientes en este tipo de formato.</t>
  </si>
  <si>
    <t xml:space="preserve">Subdirector de Gestión Documental y Recursos Físicos </t>
  </si>
  <si>
    <t xml:space="preserve">Humano y Técnologico </t>
  </si>
  <si>
    <t>Néstor Alfonso Samudio Solano 
Profesional Especializado 222-05</t>
  </si>
  <si>
    <t>Implementar la atención virtual de los usuarios</t>
  </si>
  <si>
    <t>De acuerdo a la Auditoría Externa de ICONTEC realizada en el 2021 al proceso de Servicio al Usuario, se identificó como una oportunidad, la de implementar la ateción virtual de los usuarios.</t>
  </si>
  <si>
    <t>Los(as) usuarios(as) podrán solicitar la atención virtual en los diferentes canales de atención con los que cuenta la Entidad, destinados para tal fin.</t>
  </si>
  <si>
    <t>Realizar la atención virtual a los usuarios que soliciten los servicios por este medio</t>
  </si>
  <si>
    <t>Secretario General</t>
  </si>
  <si>
    <r>
      <rPr>
        <b/>
        <sz val="10"/>
        <color theme="1"/>
        <rFont val="Arial"/>
        <family val="2"/>
      </rPr>
      <t>1.</t>
    </r>
    <r>
      <rPr>
        <sz val="10"/>
        <color theme="1"/>
        <rFont val="Arial"/>
        <family val="2"/>
      </rPr>
      <t>15/01/2022</t>
    </r>
  </si>
  <si>
    <t xml:space="preserve"> N° Oportunidades Identificadas </t>
  </si>
  <si>
    <t>Vigencia 2021</t>
  </si>
  <si>
    <t xml:space="preserve"> Identificadas</t>
  </si>
  <si>
    <t xml:space="preserve">Sin tratamiento </t>
  </si>
  <si>
    <t>Ejecutadas</t>
  </si>
  <si>
    <t>En desarrollo</t>
  </si>
  <si>
    <t>Vigencia 2022  I Trimestre</t>
  </si>
  <si>
    <t xml:space="preserve"> N° Oportunidades Identificadas  2021</t>
  </si>
  <si>
    <t xml:space="preserve"> Nuevas N° Oportunidades Identificadas  2022</t>
  </si>
  <si>
    <t>Total  Oportunidades</t>
  </si>
  <si>
    <t>sin tratamiento</t>
  </si>
  <si>
    <t xml:space="preserve">31/07/2022
30/12/2022
</t>
  </si>
  <si>
    <t xml:space="preserve">
31/07/2022
30/12/2022</t>
  </si>
  <si>
    <r>
      <t xml:space="preserve">
</t>
    </r>
    <r>
      <rPr>
        <b/>
        <sz val="10"/>
        <color theme="1"/>
        <rFont val="Arial"/>
        <family val="2"/>
      </rPr>
      <t xml:space="preserve">1 Seguimiento:
</t>
    </r>
    <r>
      <rPr>
        <sz val="10"/>
        <color theme="1"/>
        <rFont val="Arial"/>
        <family val="2"/>
      </rPr>
      <t xml:space="preserve">
No se han realizado acciones en esta oportunidad porque está programada para el año 2022.
</t>
    </r>
    <r>
      <rPr>
        <b/>
        <sz val="10"/>
        <color theme="1"/>
        <rFont val="Arial"/>
        <family val="2"/>
      </rPr>
      <t xml:space="preserve">
2 Seguimiento
</t>
    </r>
    <r>
      <rPr>
        <sz val="10"/>
        <color theme="1"/>
        <rFont val="Arial"/>
        <family val="2"/>
      </rPr>
      <t xml:space="preserve">Para el año 2022 se continua con el proceso de incapacidades
</t>
    </r>
    <r>
      <rPr>
        <b/>
        <sz val="10"/>
        <color theme="1"/>
        <rFont val="Arial"/>
        <family val="2"/>
      </rPr>
      <t xml:space="preserve">3 Seguimiento
</t>
    </r>
    <r>
      <rPr>
        <sz val="10"/>
        <color theme="1"/>
        <rFont val="Arial"/>
        <family val="2"/>
      </rPr>
      <t xml:space="preserve">
Esta oportunidad no es viable materializar según acta de reunión del 4 de abril de 2022, realizada por la SGTH y DTIC. Por lo tanto, solicitamos su eliminación de la matriz de oportunidades de este proceso
</t>
    </r>
  </si>
  <si>
    <t>NA
Se elimina esta Oportunidad  No es Viable.</t>
  </si>
  <si>
    <r>
      <rPr>
        <b/>
        <sz val="10"/>
        <color theme="1"/>
        <rFont val="Arial"/>
        <family val="2"/>
      </rPr>
      <t xml:space="preserve">1 Seguimiento
</t>
    </r>
    <r>
      <rPr>
        <sz val="10"/>
        <color theme="1"/>
        <rFont val="Arial"/>
        <family val="2"/>
      </rPr>
      <t xml:space="preserve">
Ver carpeta "Evidencias - Oportunidad de mejora No. 1
1) Memorando 2021IE0016538" Solicitud Implementación Actividades de Gestión MIPG (Mejoras Aplicativo PERNO) y Oportunidades de
Mejora (Servicios en Línea de Intranet)
2) Correo de TICS Informado 
que se debe crear una nueva herramienta con los lenguajes de programación vigentes y la estructura adecuada que garantice la seguridad informática y por tanto, definará un nuevo cronograma de trabajo 
</t>
    </r>
    <r>
      <rPr>
        <b/>
        <sz val="10"/>
        <color theme="1"/>
        <rFont val="Arial"/>
        <family val="2"/>
      </rPr>
      <t xml:space="preserve">
2 Seguimiento 
</t>
    </r>
    <r>
      <rPr>
        <sz val="10"/>
        <color theme="1"/>
        <rFont val="Arial"/>
        <family val="2"/>
      </rPr>
      <t xml:space="preserve">1) MemoranMemorando No. 2022-IE-0021326 - RESPUESTA CORREO 8-11-2021 Y ALCANCE MEMORANDO 2021-IE-0016538 del 29-06-2021do No. 2022-IE-0021326 -Repuesta Correo 8-11-2021 
</t>
    </r>
    <r>
      <rPr>
        <b/>
        <sz val="10"/>
        <color theme="1"/>
        <rFont val="Arial"/>
        <family val="2"/>
      </rPr>
      <t xml:space="preserve">3 Seguimiento
</t>
    </r>
    <r>
      <rPr>
        <sz val="10"/>
        <color theme="1"/>
        <rFont val="Arial"/>
        <family val="2"/>
      </rPr>
      <t xml:space="preserve">Memorando No. 2022-IE-0021326 - RESPUESTA CORREO 8-11-2021 Y ALCANCE MEMORANDO 2021-IE-0016538 del 29-06-202
</t>
    </r>
    <r>
      <rPr>
        <b/>
        <sz val="10"/>
        <color theme="1"/>
        <rFont val="Arial"/>
        <family val="2"/>
      </rPr>
      <t xml:space="preserve">4 Seguimiento  
</t>
    </r>
    <r>
      <rPr>
        <sz val="10"/>
        <color theme="1"/>
        <rFont val="Arial"/>
        <family val="2"/>
      </rPr>
      <t xml:space="preserve">
Circular 007 de 2022
Correo socialización Circular 007 de 2022
Campañas Circular de situaciones administrativas
Procedimientos y formatos actualizados
URL de acceso directo al aplicativo de permisos:
https://apps.personeriabogota.gov.co/servicios/login.php
</t>
    </r>
    <r>
      <rPr>
        <b/>
        <sz val="10"/>
        <color theme="1"/>
        <rFont val="Arial"/>
        <family val="2"/>
      </rPr>
      <t xml:space="preserve">
</t>
    </r>
  </si>
  <si>
    <t>Vigencia 2022  III Trimestre</t>
  </si>
  <si>
    <t>Vigencia 2022  II Trimestre</t>
  </si>
  <si>
    <t>31/12/2022
31/12/2023</t>
  </si>
  <si>
    <t xml:space="preserve">31/12/2022
30/12/2023
</t>
  </si>
  <si>
    <t>24/09/2021
30/01/2022
30/09/2022
31/12/2022
31/03/2023</t>
  </si>
  <si>
    <r>
      <t xml:space="preserve">
</t>
    </r>
    <r>
      <rPr>
        <b/>
        <sz val="10"/>
        <color theme="1"/>
        <rFont val="Arial"/>
        <family val="2"/>
      </rPr>
      <t xml:space="preserve">1 Seguimiento:
 </t>
    </r>
    <r>
      <rPr>
        <sz val="10"/>
        <color theme="1"/>
        <rFont val="Arial"/>
        <family val="2"/>
      </rPr>
      <t xml:space="preserve">Mesa de trabajo en la cual se revisó el estado del módulo de veedurías y ajustes que se deberían realizar al mismo. 
</t>
    </r>
    <r>
      <rPr>
        <b/>
        <sz val="10"/>
        <color theme="1"/>
        <rFont val="Arial"/>
        <family val="2"/>
      </rPr>
      <t xml:space="preserve">2  Seguimiento:
</t>
    </r>
    <r>
      <rPr>
        <sz val="10"/>
        <color theme="1"/>
        <rFont val="Arial"/>
        <family val="2"/>
      </rPr>
      <t xml:space="preserve">Se realizó cronograma de trabajo  implementación de modulo veedurias.
</t>
    </r>
    <r>
      <rPr>
        <b/>
        <sz val="10"/>
        <color theme="1"/>
        <rFont val="Arial"/>
        <family val="2"/>
      </rPr>
      <t xml:space="preserve">3 Seguimiento
</t>
    </r>
    <r>
      <rPr>
        <sz val="10"/>
        <color theme="1"/>
        <rFont val="Arial"/>
        <family val="2"/>
      </rPr>
      <t xml:space="preserve">En la mesa de trabajo se revisó avance y ajuste  al módulo de veedurías
</t>
    </r>
    <r>
      <rPr>
        <b/>
        <sz val="10"/>
        <color theme="1"/>
        <rFont val="Arial"/>
        <family val="2"/>
      </rPr>
      <t>4 Seguimiento</t>
    </r>
    <r>
      <rPr>
        <sz val="10"/>
        <color theme="1"/>
        <rFont val="Arial"/>
        <family val="2"/>
      </rPr>
      <t xml:space="preserve">
Se realizarón ajustes a los correos electronicos que generará el sistema,
Se realizarón 2 capacitaciones del modulo con la delegada de Planeación y Movilidad.
Se realizó reunion para verificación de ajustes al módulo.
</t>
    </r>
    <r>
      <rPr>
        <b/>
        <sz val="10"/>
        <color theme="1"/>
        <rFont val="Arial"/>
        <family val="2"/>
      </rPr>
      <t xml:space="preserve">5 Seguimiento
</t>
    </r>
    <r>
      <rPr>
        <sz val="10"/>
        <color theme="1"/>
        <rFont val="Arial"/>
        <family val="2"/>
      </rPr>
      <t xml:space="preserve">Se continúa en reuniones con la Dirección de TICS  y ejecución del plan de trabajo 2023  para el desarollo del modulo .
</t>
    </r>
    <r>
      <rPr>
        <b/>
        <sz val="10"/>
        <color theme="1"/>
        <rFont val="Arial"/>
        <family val="2"/>
      </rPr>
      <t xml:space="preserve">6 Seguimiento
</t>
    </r>
    <r>
      <rPr>
        <sz val="10"/>
        <color theme="1"/>
        <rFont val="Arial"/>
        <family val="2"/>
      </rPr>
      <t xml:space="preserve">Actualmente se esta implementando el módulo  con los ajustes requeridos y la mejora continúa necesaria.
 </t>
    </r>
    <r>
      <rPr>
        <b/>
        <sz val="10"/>
        <color theme="1"/>
        <rFont val="Arial"/>
        <family val="2"/>
      </rPr>
      <t xml:space="preserve">
</t>
    </r>
    <r>
      <rPr>
        <sz val="10"/>
        <color theme="1"/>
        <rFont val="Arial"/>
        <family val="2"/>
      </rPr>
      <t xml:space="preserve">
</t>
    </r>
  </si>
  <si>
    <t xml:space="preserve">
• 15/01/2022
• 18/04/2022
</t>
  </si>
  <si>
    <r>
      <t xml:space="preserve">
• 06/02/2022
• 18/04/2022
• 19/10/2022</t>
    </r>
    <r>
      <rPr>
        <b/>
        <sz val="10"/>
        <color theme="1"/>
        <rFont val="Arial"/>
        <family val="2"/>
      </rPr>
      <t xml:space="preserve">
</t>
    </r>
  </si>
  <si>
    <t xml:space="preserve">• 15/01/2022
• 31/03/2022
• 18/04/2022
• 19/10/2022
• 19/01/2023
• 18/04/2023
</t>
  </si>
  <si>
    <t xml:space="preserve">15/01/2022
</t>
  </si>
  <si>
    <r>
      <t>•  15/01/2022
•  31/03/2022
•  07/07/2022
•  19/09/2022</t>
    </r>
    <r>
      <rPr>
        <b/>
        <sz val="10"/>
        <color theme="1"/>
        <rFont val="Arial"/>
        <family val="2"/>
      </rPr>
      <t xml:space="preserve">
</t>
    </r>
  </si>
  <si>
    <t xml:space="preserve">
• 05/01/2022
• 31/03/2022
• 07/07/2022
</t>
  </si>
  <si>
    <r>
      <rPr>
        <sz val="10"/>
        <color theme="1"/>
        <rFont val="Arial"/>
        <family val="2"/>
      </rPr>
      <t>•  15/01/2022
•  31/03/2022
•  7/07/2022
•  19/09/2022</t>
    </r>
    <r>
      <rPr>
        <b/>
        <sz val="10"/>
        <color theme="1"/>
        <rFont val="Arial"/>
        <family val="2"/>
      </rPr>
      <t xml:space="preserve">
</t>
    </r>
  </si>
  <si>
    <t xml:space="preserve">• 18/04/2022
• 07/07/2022
• 19/09/2022
• 19/01/2022
</t>
  </si>
  <si>
    <t>Se trabajará de manera conjunta entre la Dirección del Talento Humano y DTICS para avanzar en la parametrización de los modulos del aplicativo de Servicios En Linea en intranet, a cargo de la Dirección de Talento Humano.</t>
  </si>
  <si>
    <t>Recursos humanos, financieros.</t>
  </si>
  <si>
    <t>Se requiere optimizar el proceso de estudio de Encargos con el fin de garantizar mayor eficiencia en la recoleccion de información sobre postulaciones, minimizando errores y fortaleciendo los controles asociados a los riesgos del Proceso de Gestión del Talento Humano.</t>
  </si>
  <si>
    <t>Junto con los colaboradores de la Dirección de Talento Humano, se realizará la planeación, prueba, ajustes y mejoras de la herramienta a diseñar.</t>
  </si>
  <si>
    <t>Equipo de la Dirección de Talento Humano</t>
  </si>
  <si>
    <t xml:space="preserve">Recursos tecnológicos </t>
  </si>
  <si>
    <t xml:space="preserve">Frinet Milena Sánchez Guerrero - Profesional de la Dirección de Talento Humano
</t>
  </si>
  <si>
    <t>Teniendo en cuenta las lecciones aprendidas durante los Estudios de Encargos anteriores, se identificó la necesidad de una herramienta que permita:
1. Dar a conocer de manera clara los requisitos y lineamientos para el desarrollo del proceso de encargos.
2. Recopilar las postulaciones a empleos en una base de datos.
3. Optimizar tiempos y reducción de errores para la proyección de actos administrativos.</t>
  </si>
  <si>
    <t xml:space="preserve">mayor eficiencia en la recoleccion de información sobre postulaciones
Minimización de errores
Mayor transparencia
</t>
  </si>
  <si>
    <t xml:space="preserve">• 15/01/2022
• 31/03/2022
• 07/07/2022
• 19/07/2022
• 19/01/2023
• 18/04/2023
</t>
  </si>
  <si>
    <t xml:space="preserve">• 15/01/2022
• 31/03/2022
• 07/07/2022
• 19/07/2022
• 19/01/2023
• 18/04/2023
</t>
  </si>
  <si>
    <r>
      <rPr>
        <b/>
        <sz val="10"/>
        <color theme="1"/>
        <rFont val="Arial"/>
        <family val="2"/>
      </rPr>
      <t>1 Seguimiento:</t>
    </r>
    <r>
      <rPr>
        <sz val="10"/>
        <color theme="1"/>
        <rFont val="Arial"/>
        <family val="2"/>
      </rPr>
      <t xml:space="preserve">
Anexo 4. 03FR08RequerimientosTICV9_1_Embargos
</t>
    </r>
    <r>
      <rPr>
        <b/>
        <sz val="10"/>
        <color theme="1"/>
        <rFont val="Arial"/>
        <family val="2"/>
      </rPr>
      <t>2 Seguimiento</t>
    </r>
    <r>
      <rPr>
        <sz val="10"/>
        <color theme="1"/>
        <rFont val="Arial"/>
        <family val="2"/>
      </rPr>
      <t xml:space="preserve">
Para el segundo seguimiento no aplica soportes.
</t>
    </r>
    <r>
      <rPr>
        <b/>
        <sz val="10"/>
        <color theme="1"/>
        <rFont val="Arial"/>
        <family val="2"/>
      </rPr>
      <t xml:space="preserve">
3. Seguimiento
</t>
    </r>
    <r>
      <rPr>
        <sz val="10"/>
        <color theme="1"/>
        <rFont val="Arial"/>
        <family val="2"/>
      </rPr>
      <t xml:space="preserve">Para el segundo seguimiento no aplica soportes.
</t>
    </r>
    <r>
      <rPr>
        <b/>
        <sz val="10"/>
        <color theme="1"/>
        <rFont val="Arial"/>
        <family val="2"/>
      </rPr>
      <t xml:space="preserve">4 Seguimiento
</t>
    </r>
    <r>
      <rPr>
        <sz val="10"/>
        <color theme="1"/>
        <rFont val="Arial"/>
        <family val="2"/>
      </rPr>
      <t>Acta de reunión y anexo</t>
    </r>
    <r>
      <rPr>
        <b/>
        <sz val="10"/>
        <color theme="1"/>
        <rFont val="Arial"/>
        <family val="2"/>
      </rPr>
      <t xml:space="preserve">
5 Seguimiento
</t>
    </r>
    <r>
      <rPr>
        <sz val="10"/>
        <color theme="1"/>
        <rFont val="Arial"/>
        <family val="2"/>
      </rPr>
      <t xml:space="preserve">N/A
</t>
    </r>
    <r>
      <rPr>
        <b/>
        <sz val="10"/>
        <color theme="1"/>
        <rFont val="Arial"/>
        <family val="2"/>
      </rPr>
      <t>6 Seguimiento</t>
    </r>
    <r>
      <rPr>
        <sz val="10"/>
        <color theme="1"/>
        <rFont val="Arial"/>
        <family val="2"/>
      </rPr>
      <t xml:space="preserve">
Acta de reunión
</t>
    </r>
    <r>
      <rPr>
        <b/>
        <sz val="10"/>
        <color theme="1"/>
        <rFont val="Arial"/>
        <family val="2"/>
      </rPr>
      <t xml:space="preserve">
</t>
    </r>
  </si>
  <si>
    <t>Actualizar los equipos de cómputo y medios de almacenamiento de información con los que cuenta la OAC.</t>
  </si>
  <si>
    <t>Un mayor grado de eficiencia en la generación de contenidos para divulgar misionalidad y acciones realizadas por la Personería de Bogotá, D. C.</t>
  </si>
  <si>
    <r>
      <t>Mejora en la infraestructura tecnológica de la OAC:</t>
    </r>
    <r>
      <rPr>
        <sz val="10"/>
        <color rgb="FF000000"/>
        <rFont val="Arial"/>
        <family val="2"/>
      </rPr>
      <t xml:space="preserve"> Si bien se han actualizado algunos equipos de cómputo en la OAC,se evidencia la necesidad de actualizar los equipos de cómputo y almacenamiento de información, con las especificaciones suministradas por el equipo de trabajo de la OAC, para ejes como diseño y audiovisuales.</t>
    </r>
  </si>
  <si>
    <t>Implementar la instalación de kioscos virtuales en las Personerías Locales, para la atención virtual o telefonica de los(as) usuarios(as)</t>
  </si>
  <si>
    <t>De acuerdo a la Auditoría Externa de ICONTEC realizada en el 2023 al Proceso de Servicio al Usuario, se identificó como una oportunidad, la de implementar la instalación de kioscos virtuales en las Personerías Locales de la Entidad.</t>
  </si>
  <si>
    <t>Implementar la instalación de kioscos virtuales en las Personerías Locales, para la atención virtual o telefonica de los(as) usuarios(as</t>
  </si>
  <si>
    <t>Los(as) usuarios(as) podrán ser atendidos por medio de los kioscos virtuales en las Personerías Locales de la entidad</t>
  </si>
  <si>
    <t>Carlos Enrique Silgado Betancourt
Secretario General</t>
  </si>
  <si>
    <r>
      <rPr>
        <b/>
        <sz val="10"/>
        <color theme="1"/>
        <rFont val="Arial"/>
        <family val="2"/>
      </rPr>
      <t xml:space="preserve">1.Seguimiento
</t>
    </r>
    <r>
      <rPr>
        <sz val="10"/>
        <color theme="1"/>
        <rFont val="Arial"/>
        <family val="2"/>
      </rPr>
      <t>1. Memorando Rad 2021IE0019436 conductas  con incidencia  disciplinarias para ser consideradas en  planes y programas de capacitación.</t>
    </r>
  </si>
  <si>
    <r>
      <t xml:space="preserve">1. Seguimiento
N/A
2. Seguimiento
</t>
    </r>
    <r>
      <rPr>
        <sz val="10"/>
        <color theme="1"/>
        <rFont val="Arial"/>
        <family val="2"/>
      </rPr>
      <t xml:space="preserve">Correo enviado por la Dirección de TIC,  donde se informa se encuentra avanzado en el transformación del modelo de servicios al ciudadano,por lo cual a la fecha se encuentra en las últimsd pruebas del modulo  Agendamiento de citas por internet
</t>
    </r>
    <r>
      <rPr>
        <b/>
        <sz val="10"/>
        <color theme="1"/>
        <rFont val="Arial"/>
        <family val="2"/>
      </rPr>
      <t xml:space="preserve">3. Seguimiento
</t>
    </r>
    <r>
      <rPr>
        <sz val="10"/>
        <color theme="1"/>
        <rFont val="Arial"/>
        <family val="2"/>
      </rPr>
      <t xml:space="preserve">
Correo enviado por la Dirección de TIC,  donde se informa se encuentra avanzado en el transformación del modelo de servicios al ciudadano,por lo cual a la fecha se encuentra en las últimsd pruebas del modulo  Agendamiento de citas por internet
</t>
    </r>
    <r>
      <rPr>
        <b/>
        <sz val="10"/>
        <color theme="1"/>
        <rFont val="Arial"/>
        <family val="2"/>
      </rPr>
      <t xml:space="preserve">
4. Seguimiento
</t>
    </r>
    <r>
      <rPr>
        <sz val="10"/>
        <color theme="1"/>
        <rFont val="Arial"/>
        <family val="2"/>
      </rPr>
      <t xml:space="preserve">Pantallazo Página web de la Personería de Bogotá D.C  modulo agendamiento virtual en al entidad
</t>
    </r>
  </si>
  <si>
    <r>
      <t>1. Seguimiento</t>
    </r>
    <r>
      <rPr>
        <sz val="10"/>
        <color theme="1"/>
        <rFont val="Arial"/>
        <family val="2"/>
      </rPr>
      <t xml:space="preserve">
No se han realizado acciones en esta oportunidad porque está pro gramada para el año 2022.
</t>
    </r>
    <r>
      <rPr>
        <b/>
        <sz val="10"/>
        <color theme="1"/>
        <rFont val="Arial"/>
        <family val="2"/>
      </rPr>
      <t xml:space="preserve">2.  Seguimiento
</t>
    </r>
    <r>
      <rPr>
        <sz val="10"/>
        <color theme="1"/>
        <rFont val="Arial"/>
        <family val="2"/>
      </rPr>
      <t xml:space="preserve">En este  momento el modulo de    Agendamiento de citas por internet se encuentra en pruebas por parte de la Dirección TICS.
</t>
    </r>
    <r>
      <rPr>
        <b/>
        <sz val="10"/>
        <color theme="1"/>
        <rFont val="Arial"/>
        <family val="2"/>
      </rPr>
      <t xml:space="preserve">3. Seguimiento
</t>
    </r>
    <r>
      <rPr>
        <sz val="10"/>
        <color theme="1"/>
        <rFont val="Arial"/>
        <family val="2"/>
      </rPr>
      <t xml:space="preserve">Se continúa con la pruebas por parte de TICS
</t>
    </r>
    <r>
      <rPr>
        <b/>
        <sz val="10"/>
        <color theme="1"/>
        <rFont val="Arial"/>
        <family val="2"/>
      </rPr>
      <t xml:space="preserve">4. Seguimiento
</t>
    </r>
    <r>
      <rPr>
        <sz val="10"/>
        <color theme="1"/>
        <rFont val="Arial"/>
        <family val="2"/>
      </rPr>
      <t xml:space="preserve">
Se implementa el  Sistema de Agendamiento de turno virtual de la Personería de Bogotá  https://www.personeriabogota.gov.co/agendamiento-turno-virtual
</t>
    </r>
  </si>
  <si>
    <r>
      <rPr>
        <b/>
        <sz val="10"/>
        <color theme="1"/>
        <rFont val="Arial"/>
        <family val="2"/>
      </rPr>
      <t xml:space="preserve">1 Seguimiento.
</t>
    </r>
    <r>
      <rPr>
        <sz val="10"/>
        <color theme="1"/>
        <rFont val="Arial"/>
        <family val="2"/>
      </rPr>
      <t xml:space="preserve">
Se cumple con la totalidad de las acciones planificadas, se adjudica proceso contractual  para realizar la medición de la satisfacción del cliente, a través encuestas en línea y evitar el uso de papel.</t>
    </r>
  </si>
  <si>
    <r>
      <rPr>
        <b/>
        <sz val="10"/>
        <color theme="1"/>
        <rFont val="Arial"/>
        <family val="2"/>
      </rPr>
      <t>1 Seguimiento.</t>
    </r>
    <r>
      <rPr>
        <sz val="10"/>
        <color theme="1"/>
        <rFont val="Arial"/>
        <family val="2"/>
      </rPr>
      <t xml:space="preserve">
1.   Solicitud de  necesidad adquisición de módulo de encuestas de la plataforma digiturno  de la personeria.
2.  Documento  cierre Técnico y finalización proyectosde implementación </t>
    </r>
  </si>
  <si>
    <r>
      <rPr>
        <b/>
        <sz val="10"/>
        <color theme="1"/>
        <rFont val="Arial"/>
        <family val="2"/>
      </rPr>
      <t xml:space="preserve">1.Seguimiento. </t>
    </r>
    <r>
      <rPr>
        <sz val="10"/>
        <color theme="1"/>
        <rFont val="Arial"/>
        <family val="2"/>
      </rPr>
      <t xml:space="preserve">
Pantallazo ampliación de servicios en linea en la página de la entidada.
</t>
    </r>
    <r>
      <rPr>
        <b/>
        <sz val="10"/>
        <color theme="1"/>
        <rFont val="Arial"/>
        <family val="2"/>
      </rPr>
      <t xml:space="preserve">
2.Seguimiento 
</t>
    </r>
    <r>
      <rPr>
        <sz val="10"/>
        <color theme="1"/>
        <rFont val="Arial"/>
        <family val="2"/>
      </rPr>
      <t xml:space="preserve">
Pantallazo ampliación de servicios en linea en la página de la entidad.
</t>
    </r>
    <r>
      <rPr>
        <b/>
        <sz val="10"/>
        <color theme="1"/>
        <rFont val="Arial"/>
        <family val="2"/>
      </rPr>
      <t xml:space="preserve">3.Seguimiento </t>
    </r>
    <r>
      <rPr>
        <sz val="10"/>
        <color theme="1"/>
        <rFont val="Arial"/>
        <family val="2"/>
      </rPr>
      <t xml:space="preserve">
Pantallazo ampliación de servicios en linea en la página de la entidad.
</t>
    </r>
    <r>
      <rPr>
        <b/>
        <sz val="10"/>
        <color theme="1"/>
        <rFont val="Arial"/>
        <family val="2"/>
      </rPr>
      <t xml:space="preserve">4. Seguimiento </t>
    </r>
    <r>
      <rPr>
        <sz val="10"/>
        <color theme="1"/>
        <rFont val="Arial"/>
        <family val="2"/>
      </rPr>
      <t xml:space="preserve">
Se lanza  nuevo servicio en línea ,se adjunta pantallazo del lanzamiento de este servicio,
</t>
    </r>
  </si>
  <si>
    <r>
      <rPr>
        <b/>
        <sz val="10"/>
        <color theme="1"/>
        <rFont val="Arial"/>
        <family val="2"/>
      </rPr>
      <t xml:space="preserve">1 Seguimiento </t>
    </r>
    <r>
      <rPr>
        <sz val="10"/>
        <color theme="1"/>
        <rFont val="Arial"/>
        <family val="2"/>
      </rPr>
      <t xml:space="preserve">
Se  realiza avance en la ampliación de servicios en líena en la página de la entidad, está  condicionado  al la oportunidad de agendamiento de citas virtual.
</t>
    </r>
    <r>
      <rPr>
        <b/>
        <sz val="10"/>
        <color theme="1"/>
        <rFont val="Arial"/>
        <family val="2"/>
      </rPr>
      <t xml:space="preserve">2 Seguimiento
</t>
    </r>
    <r>
      <rPr>
        <sz val="10"/>
        <color theme="1"/>
        <rFont val="Arial"/>
        <family val="2"/>
      </rPr>
      <t xml:space="preserve">
Se  realiza avance en la ampliación de servicios en líena en la página de la entidad, está  condicionado  al la oportunidad de agendamiento de citas virtua</t>
    </r>
    <r>
      <rPr>
        <b/>
        <sz val="10"/>
        <color theme="1"/>
        <rFont val="Arial"/>
        <family val="2"/>
      </rPr>
      <t xml:space="preserve">l.
3. Seguimiento
</t>
    </r>
    <r>
      <rPr>
        <sz val="10"/>
        <color theme="1"/>
        <rFont val="Arial"/>
        <family val="2"/>
      </rPr>
      <t xml:space="preserve">Se  realiza avance en la ampliación de servicios en líena en la página de la entidad, está  condicionado  al la oportunidad de agendamiento de citas virtual.
</t>
    </r>
    <r>
      <rPr>
        <b/>
        <sz val="10"/>
        <color theme="1"/>
        <rFont val="Arial"/>
        <family val="2"/>
      </rPr>
      <t xml:space="preserve">
4.  Seguimiento 
</t>
    </r>
    <r>
      <rPr>
        <sz val="10"/>
        <color theme="1"/>
        <rFont val="Arial"/>
        <family val="2"/>
      </rPr>
      <t xml:space="preserve">
Se lanza  nuevo servicio en línea ,se adjunta pantallazo del lanzamiento de este servicio,
</t>
    </r>
  </si>
  <si>
    <r>
      <rPr>
        <b/>
        <sz val="10"/>
        <color theme="1"/>
        <rFont val="Arial"/>
        <family val="2"/>
      </rPr>
      <t xml:space="preserve">1 Seguimiento
</t>
    </r>
    <r>
      <rPr>
        <sz val="10"/>
        <color theme="1"/>
        <rFont val="Arial"/>
        <family val="2"/>
      </rPr>
      <t xml:space="preserve">
Oct 07: Se avanzó en el desarrollo de la aplicativo el cual ya se encuentra en  ambiente de pruebas
Dic 15:  ya se encuentra en produccion el sistema de elaboración de tutelas, desacato e impugnación en línea
https://tutelas.personeriabogota.gov.co/Ciudadan
</t>
    </r>
    <r>
      <rPr>
        <b/>
        <sz val="10"/>
        <color theme="1"/>
        <rFont val="Arial"/>
        <family val="2"/>
      </rPr>
      <t xml:space="preserve">
2 Seguimiento 
</t>
    </r>
    <r>
      <rPr>
        <sz val="10"/>
        <color theme="1"/>
        <rFont val="Arial"/>
        <family val="2"/>
      </rPr>
      <t xml:space="preserve">
La oportunidad se materializó con la implementación y puesta en producción del aplicativo de TUTELAS WEB, accesible desde el portal institucional, sección Servicios en linea &gt;&gt; Tutelas  
https://tutelas.personeriabogota.gov.co/Ciudadano</t>
    </r>
  </si>
  <si>
    <r>
      <rPr>
        <b/>
        <sz val="10"/>
        <color theme="1"/>
        <rFont val="Arial"/>
        <family val="2"/>
      </rPr>
      <t>1 Seguimiento</t>
    </r>
    <r>
      <rPr>
        <sz val="10"/>
        <color theme="1"/>
        <rFont val="Arial"/>
        <family val="2"/>
      </rPr>
      <t xml:space="preserve">
Se avanzó en el desarrollo de la aplicativo. Ambiente de pruebas disponible en la url:
https://mp-dev.personeriabogota.gov.co/Ciudadano
 </t>
    </r>
  </si>
  <si>
    <r>
      <rPr>
        <b/>
        <sz val="10"/>
        <color theme="1"/>
        <rFont val="Arial"/>
        <family val="2"/>
      </rPr>
      <t>1. Seguimiento.</t>
    </r>
    <r>
      <rPr>
        <sz val="10"/>
        <color theme="1"/>
        <rFont val="Arial"/>
        <family val="2"/>
      </rPr>
      <t xml:space="preserve">
Se cumple con la totalidad de las acciones planificadas.
</t>
    </r>
    <r>
      <rPr>
        <b/>
        <sz val="10"/>
        <color theme="1"/>
        <rFont val="Arial"/>
        <family val="2"/>
      </rPr>
      <t xml:space="preserve">
2. Seguimiento.
</t>
    </r>
    <r>
      <rPr>
        <sz val="10"/>
        <color theme="1"/>
        <rFont val="Arial"/>
        <family val="2"/>
      </rPr>
      <t xml:space="preserve">Se realizanactualizaciones  del software y se realizan las capacitaciones en el modulo de documentación del isolución </t>
    </r>
    <r>
      <rPr>
        <b/>
        <sz val="10"/>
        <color theme="1"/>
        <rFont val="Arial"/>
        <family val="2"/>
      </rPr>
      <t xml:space="preserve"> </t>
    </r>
    <r>
      <rPr>
        <sz val="10"/>
        <color theme="1"/>
        <rFont val="Arial"/>
        <family val="2"/>
      </rPr>
      <t xml:space="preserve">
</t>
    </r>
  </si>
  <si>
    <r>
      <rPr>
        <b/>
        <sz val="10"/>
        <color theme="1"/>
        <rFont val="Arial"/>
        <family val="2"/>
      </rPr>
      <t xml:space="preserve">1 Seguimiento:
</t>
    </r>
    <r>
      <rPr>
        <sz val="10"/>
        <color theme="1"/>
        <rFont val="Arial"/>
        <family val="2"/>
      </rPr>
      <t xml:space="preserve"> Se realizó el avance de identificación de cantidades y requerimiento ténicos de los equipos audivisuales.</t>
    </r>
    <r>
      <rPr>
        <b/>
        <sz val="10"/>
        <color theme="1"/>
        <rFont val="Arial"/>
        <family val="2"/>
      </rPr>
      <t xml:space="preserve">
2 Seguimiento
</t>
    </r>
    <r>
      <rPr>
        <sz val="10"/>
        <color theme="1"/>
        <rFont val="Arial"/>
        <family val="2"/>
      </rPr>
      <t>Se realizó solicitud de traslado presupuestal por la suma de $40'000.000 para la adquisición de equipos audiovisuales.
Se realizó la identificación de los equipos que podían ser adquiridos por la OAC y se separó de la lista de los equipos que solo pueden ser adquiridos por TIC. Ese excel fue enviado a la Subdirección de Contratos solicitando la revisión de estos equipos en la Tienda Virtual de Colombia Compra Eficiente y a partir de eso, se solicitó a la contratista Lins Suarez revisar la información remitida por contratos, para que apartir de las características y los precios nos diera una lista de los equipos que pueden adquirirse.
Estamos a la espera del traslado presupuestal para solici</t>
    </r>
    <r>
      <rPr>
        <b/>
        <sz val="10"/>
        <color theme="1"/>
        <rFont val="Arial"/>
        <family val="2"/>
      </rPr>
      <t xml:space="preserve">tar el CDP y dar inicio a la adquisición.
3  Seguimiento
</t>
    </r>
    <r>
      <rPr>
        <sz val="10"/>
        <color theme="1"/>
        <rFont val="Arial"/>
        <family val="2"/>
      </rPr>
      <t>A partir de la identificación de los equipos que se había realizado y al traslado de los $40'000.000 aprobados para la adquisición de una parte de dichos equipos, se realizó proceso de adquisición por tienda virtual, de lo cual se emitió la orden de compra 96365 y se está a la espera de la entrega por parte de Panamericana. Se tiene plazo hasta el 31 de octubr</t>
    </r>
    <r>
      <rPr>
        <sz val="10"/>
        <color theme="1"/>
        <rFont val="Calibri"/>
        <family val="2"/>
        <scheme val="minor"/>
      </rPr>
      <t xml:space="preserve">e. </t>
    </r>
    <r>
      <rPr>
        <b/>
        <sz val="10"/>
        <color theme="1"/>
        <rFont val="Calibri"/>
        <family val="2"/>
        <scheme val="minor"/>
      </rPr>
      <t xml:space="preserve">
</t>
    </r>
  </si>
  <si>
    <r>
      <rPr>
        <b/>
        <sz val="10"/>
        <color theme="1"/>
        <rFont val="Arial"/>
        <family val="2"/>
      </rPr>
      <t xml:space="preserve">1 Seguimiento
</t>
    </r>
    <r>
      <rPr>
        <sz val="10"/>
        <color theme="1"/>
        <rFont val="Arial"/>
        <family val="2"/>
      </rPr>
      <t xml:space="preserve">
El 29 de junio de 2021, se elevó requerimiento a DTIC con el fin de continuar con el ajuste y desarrollo
de Servicios en línea en intranet, para optimizar el trámite de las situaciones
administrativas y llevar registros estadísticos de su incidencia, así:
-Ajuste modulo de solicitud de permisos:
-Propuesta de adición al modulo de solicitud de permisos
-Propuesta modulos nuevos – solicitud de vacaciones
-Propuesta modulos nuevos – solicitud de primas técnicas
No obstante, la Dirección TICs informó mediante correo electrónico del 08-11-2021, que se debe crear una nueva herramienta con los lenguajes de programación vigentes y la estructura adecuada que garantice la seguridad informática y por tanto, definará un nuevo cronograma de trabajo.
</t>
    </r>
    <r>
      <rPr>
        <b/>
        <sz val="10"/>
        <color theme="1"/>
        <rFont val="Arial"/>
        <family val="2"/>
      </rPr>
      <t xml:space="preserve">
2 Seguimiento
</t>
    </r>
    <r>
      <rPr>
        <sz val="10"/>
        <color theme="1"/>
        <rFont val="Arial"/>
        <family val="2"/>
      </rPr>
      <t xml:space="preserve">
Continuando con esta oportunidad , se requirió nuevamente a la Dirección de TIC, a través de memorando No. 2022-IE-0021326 del 27/01/2022, el implementar algunos de los ajustes solicitados mediante memorando 2021-IT-0016538 del 29-06-2021, con prioridad, en el actual módulo de permisos (Servicios en Línea en Intranet) mientras se crea una nueva herramienta con los lenguajes de programación vigentes y la estructura adecuada que garantice la seguridad informática
</t>
    </r>
    <r>
      <rPr>
        <b/>
        <sz val="10"/>
        <color theme="1"/>
        <rFont val="Arial"/>
        <family val="2"/>
      </rPr>
      <t xml:space="preserve">
3 Seguimiento
</t>
    </r>
    <r>
      <rPr>
        <sz val="10"/>
        <color theme="1"/>
        <rFont val="Arial"/>
        <family val="2"/>
      </rPr>
      <t xml:space="preserve">Teniendo en cuenta el cronograma establecido por la Dirección de TIC para la creación y/o ajuste de los modulos de permisos (Servicios en Linea en Intranet), se efectuó reiteración urgente de la liberación de 4 mejoras que se encontraban programadas para el 2trimestre de 2022.
Así mismo, la Dirección de Talento Humano se encuentra proyectando la circular unificada de situaciones adminsitrativas así como ajustando los procedimientos de "Vacaciones" y "Permisos y Licencias" con el fin de emitir los lineamientos correspondientes que van de la mano con las mejoras a implementar en el mencionado aplicativo.Teniendo en cuenta el cronograma establecido por la Dirección de TIC para la creación y/o ajuste de los modulos de permisos (Servicios en Linea en Intranet), se efectuó reiteración urgente de la liberación de 4 mejoras que se encontraban programadas para el 2trimestre de 2022.
Así mismo, la Dirección de Talento Humano se encuentra proyectando la circular unificada de situaciones adminsitrativas así como ajustando los procedimientos de "Vacaciones" y "Permisos y Licencias" con el fin de emitir los lineamientos correspondientes que van de la mano con las mejoras a implementar en el mencionado aplicativo.
</t>
    </r>
    <r>
      <rPr>
        <b/>
        <sz val="10"/>
        <color theme="1"/>
        <rFont val="Arial"/>
        <family val="2"/>
      </rPr>
      <t xml:space="preserve">4 Seguimiento
</t>
    </r>
    <r>
      <rPr>
        <sz val="10"/>
        <color theme="1"/>
        <rFont val="Arial"/>
        <family val="2"/>
      </rPr>
      <t xml:space="preserve">*Se logró la implementación de unas mejoras al aplicativo de permisos en intranet, desde el 23 de agosto de 2022.
*Se emitió la Circular de unificación de situaciones administrativas No. 007 del 17 de agosto de 2022.
*Se actualizaron los formatos y procedimientos de Vacaciones, Permisos y Licencias, los cuales han permitido reducir errores y devoluciones al momento de radicarse las solicitudes respectivas.
*Se cuentan con más mejoras al aplicativo de permisos y nuevos servicios, los cuales se encuentran en etapa de desarrollo por parte de DTIC.
</t>
    </r>
    <r>
      <rPr>
        <b/>
        <sz val="10"/>
        <color theme="1"/>
        <rFont val="Arial"/>
        <family val="2"/>
      </rPr>
      <t xml:space="preserve">
</t>
    </r>
    <r>
      <rPr>
        <sz val="10"/>
        <color theme="1"/>
        <rFont val="Arial"/>
        <family val="2"/>
      </rPr>
      <t xml:space="preserve">
</t>
    </r>
  </si>
  <si>
    <r>
      <rPr>
        <b/>
        <sz val="11"/>
        <color theme="4"/>
        <rFont val="Arial"/>
        <family val="2"/>
      </rPr>
      <t>4.3</t>
    </r>
    <r>
      <rPr>
        <b/>
        <sz val="11"/>
        <color theme="1"/>
        <rFont val="Arial"/>
        <family val="2"/>
      </rPr>
      <t xml:space="preserve"> Descripción de la Acción </t>
    </r>
  </si>
  <si>
    <r>
      <rPr>
        <b/>
        <sz val="11"/>
        <color theme="4"/>
        <rFont val="Arial"/>
        <family val="2"/>
      </rPr>
      <t>4.4</t>
    </r>
    <r>
      <rPr>
        <b/>
        <sz val="11"/>
        <color theme="1"/>
        <rFont val="Arial"/>
        <family val="2"/>
      </rPr>
      <t xml:space="preserve"> Fecha de  Inicio  </t>
    </r>
  </si>
  <si>
    <r>
      <rPr>
        <b/>
        <sz val="11"/>
        <color theme="4"/>
        <rFont val="Arial"/>
        <family val="2"/>
      </rPr>
      <t xml:space="preserve">4.5 </t>
    </r>
    <r>
      <rPr>
        <b/>
        <sz val="11"/>
        <color theme="1"/>
        <rFont val="Arial"/>
        <family val="2"/>
      </rPr>
      <t>Fecha de Finalización</t>
    </r>
  </si>
  <si>
    <r>
      <rPr>
        <b/>
        <sz val="11"/>
        <color theme="4"/>
        <rFont val="Arial"/>
        <family val="2"/>
      </rPr>
      <t xml:space="preserve">
4.6</t>
    </r>
    <r>
      <rPr>
        <b/>
        <sz val="11"/>
        <color theme="1"/>
        <rFont val="Arial"/>
        <family val="2"/>
      </rPr>
      <t xml:space="preserve"> Responsable (s)
de la Ejecución
</t>
    </r>
  </si>
  <si>
    <r>
      <rPr>
        <b/>
        <sz val="11"/>
        <color theme="4"/>
        <rFont val="Arial"/>
        <family val="2"/>
      </rPr>
      <t>4.7</t>
    </r>
    <r>
      <rPr>
        <b/>
        <sz val="11"/>
        <color theme="1"/>
        <rFont val="Arial"/>
        <family val="2"/>
      </rPr>
      <t xml:space="preserve"> Recursos </t>
    </r>
  </si>
  <si>
    <r>
      <rPr>
        <b/>
        <sz val="11"/>
        <color theme="4"/>
        <rFont val="Arial"/>
        <family val="2"/>
      </rPr>
      <t xml:space="preserve">5.2 </t>
    </r>
    <r>
      <rPr>
        <b/>
        <sz val="11"/>
        <color theme="1"/>
        <rFont val="Arial"/>
        <family val="2"/>
      </rPr>
      <t xml:space="preserve">Soportes </t>
    </r>
  </si>
  <si>
    <r>
      <rPr>
        <b/>
        <sz val="11"/>
        <color theme="4"/>
        <rFont val="Arial"/>
        <family val="2"/>
      </rPr>
      <t xml:space="preserve">5.3 </t>
    </r>
    <r>
      <rPr>
        <b/>
        <sz val="11"/>
        <color theme="1"/>
        <rFont val="Arial"/>
        <family val="2"/>
      </rPr>
      <t xml:space="preserve">Avance  </t>
    </r>
  </si>
  <si>
    <r>
      <rPr>
        <b/>
        <sz val="11"/>
        <color theme="4"/>
        <rFont val="Arial"/>
        <family val="2"/>
      </rPr>
      <t xml:space="preserve">5.4 </t>
    </r>
    <r>
      <rPr>
        <b/>
        <sz val="11"/>
        <color theme="1"/>
        <rFont val="Arial"/>
        <family val="2"/>
      </rPr>
      <t>¿La Oportunidad se Materializó?</t>
    </r>
  </si>
  <si>
    <r>
      <rPr>
        <b/>
        <sz val="11"/>
        <color theme="4"/>
        <rFont val="Arial"/>
        <family val="2"/>
      </rPr>
      <t>5.1</t>
    </r>
    <r>
      <rPr>
        <b/>
        <sz val="11"/>
        <color theme="1"/>
        <rFont val="Arial"/>
        <family val="2"/>
      </rPr>
      <t xml:space="preserve"> Fecha  de Seguimento</t>
    </r>
  </si>
  <si>
    <r>
      <rPr>
        <b/>
        <sz val="11"/>
        <color theme="4"/>
        <rFont val="Arial"/>
        <family val="2"/>
      </rPr>
      <t xml:space="preserve">1.1 </t>
    </r>
    <r>
      <rPr>
        <b/>
        <sz val="11"/>
        <color theme="1"/>
        <rFont val="Arial"/>
        <family val="2"/>
      </rPr>
      <t xml:space="preserve">Proceso </t>
    </r>
  </si>
  <si>
    <r>
      <rPr>
        <b/>
        <sz val="11"/>
        <color theme="4"/>
        <rFont val="Arial"/>
        <family val="2"/>
      </rPr>
      <t>1.2</t>
    </r>
    <r>
      <rPr>
        <b/>
        <sz val="11"/>
        <color theme="1"/>
        <rFont val="Arial"/>
        <family val="2"/>
      </rPr>
      <t>. Objetivo Estratégico</t>
    </r>
  </si>
  <si>
    <r>
      <rPr>
        <b/>
        <sz val="11"/>
        <color theme="4"/>
        <rFont val="Arial"/>
        <family val="2"/>
      </rPr>
      <t>1.4</t>
    </r>
    <r>
      <rPr>
        <b/>
        <sz val="11"/>
        <color theme="1"/>
        <rFont val="Arial"/>
        <family val="2"/>
      </rPr>
      <t>. Reponsable(s)  de la identificación</t>
    </r>
  </si>
  <si>
    <r>
      <rPr>
        <b/>
        <sz val="11"/>
        <color theme="4"/>
        <rFont val="Arial"/>
        <family val="2"/>
      </rPr>
      <t xml:space="preserve">
2.1</t>
    </r>
    <r>
      <rPr>
        <b/>
        <sz val="11"/>
        <color theme="1"/>
        <rFont val="Arial"/>
        <family val="2"/>
      </rPr>
      <t xml:space="preserve"> Descripción  la Oportunidad
</t>
    </r>
  </si>
  <si>
    <r>
      <rPr>
        <b/>
        <sz val="11"/>
        <color theme="4"/>
        <rFont val="Arial"/>
        <family val="2"/>
      </rPr>
      <t>2.2</t>
    </r>
    <r>
      <rPr>
        <b/>
        <sz val="11"/>
        <color theme="1"/>
        <rFont val="Arial"/>
        <family val="2"/>
      </rPr>
      <t xml:space="preserve"> Fuente de la Oportunidad </t>
    </r>
  </si>
  <si>
    <r>
      <rPr>
        <b/>
        <sz val="11"/>
        <color theme="4"/>
        <rFont val="Arial"/>
        <family val="2"/>
      </rPr>
      <t>2.3</t>
    </r>
    <r>
      <rPr>
        <b/>
        <sz val="11"/>
        <color theme="1"/>
        <rFont val="Arial"/>
        <family val="2"/>
      </rPr>
      <t xml:space="preserve"> Descripción de  fuente de la Oportunidad</t>
    </r>
  </si>
  <si>
    <r>
      <rPr>
        <b/>
        <sz val="11"/>
        <color theme="4"/>
        <rFont val="Arial"/>
        <family val="2"/>
      </rPr>
      <t xml:space="preserve">
3.1 </t>
    </r>
    <r>
      <rPr>
        <b/>
        <sz val="11"/>
        <color theme="1"/>
        <rFont val="Arial"/>
        <family val="2"/>
      </rPr>
      <t xml:space="preserve">Probabilidad de lograr la oportunidad 
</t>
    </r>
  </si>
  <si>
    <r>
      <rPr>
        <b/>
        <sz val="11"/>
        <color theme="4"/>
        <rFont val="Arial"/>
        <family val="2"/>
      </rPr>
      <t xml:space="preserve">
3.2</t>
    </r>
    <r>
      <rPr>
        <b/>
        <sz val="11"/>
        <color theme="1"/>
        <rFont val="Arial"/>
        <family val="2"/>
      </rPr>
      <t xml:space="preserve"> Nivel de Ocurrencia
</t>
    </r>
  </si>
  <si>
    <r>
      <rPr>
        <b/>
        <sz val="11"/>
        <color theme="4"/>
        <rFont val="Arial"/>
        <family val="2"/>
      </rPr>
      <t>3.3</t>
    </r>
    <r>
      <rPr>
        <b/>
        <sz val="11"/>
        <color theme="1"/>
        <rFont val="Arial"/>
        <family val="2"/>
      </rPr>
      <t xml:space="preserve"> Tipo de  Beneficio</t>
    </r>
  </si>
  <si>
    <r>
      <rPr>
        <b/>
        <sz val="11"/>
        <color theme="4"/>
        <rFont val="Arial"/>
        <family val="2"/>
      </rPr>
      <t xml:space="preserve">3.4 </t>
    </r>
    <r>
      <rPr>
        <b/>
        <sz val="11"/>
        <color theme="1"/>
        <rFont val="Arial"/>
        <family val="2"/>
      </rPr>
      <t xml:space="preserve">Descripción del  Beneficio </t>
    </r>
  </si>
  <si>
    <r>
      <rPr>
        <b/>
        <sz val="10"/>
        <color theme="1"/>
        <rFont val="Arial"/>
        <family val="2"/>
      </rPr>
      <t>1 Seguimiento:</t>
    </r>
    <r>
      <rPr>
        <sz val="10"/>
        <color theme="1"/>
        <rFont val="Arial"/>
        <family val="2"/>
      </rPr>
      <t xml:space="preserve">
* Certificados de realización del curso de valoración de apoyos, acuerdos de apoyo y directivas anticipadas.
* Resolución que establece las competencias de la P.D. para la Familia en la valoración de apoyos y de la Dirección de Conciliación en los acuerdos de apoyo y directivas anticipadas.
* Formatos definidos y aprobados en ISOLUCION para la prestación del servicio.
* Noticia y registro fotográfico que demuestra la suscripción del convenio interadministrativo con la Alcaldía Mayor de Bogotá para prestar el servicio en la Red CADE.</t>
    </r>
  </si>
  <si>
    <r>
      <rPr>
        <b/>
        <sz val="10"/>
        <color theme="1"/>
        <rFont val="Arial"/>
        <family val="2"/>
      </rPr>
      <t>1 Seguimiento:</t>
    </r>
    <r>
      <rPr>
        <sz val="10"/>
        <color theme="1"/>
        <rFont val="Arial"/>
        <family val="2"/>
      </rPr>
      <t xml:space="preserve">
* Documentos de distribución de dependencias, planos y presentaciones con propuesta de distribución de oficinas.
* Correo desde la Coordinación del MP y los DDHH solicitando cambio de datos de contacto. Plantillas ajustadas por la Oficina Asesora de Comunicaciones.
* Correos, flayers y banners para divulgar a la comunidad el traslado a la nueva sede y la gratuidad en la prestación del servicio.
* Modelo de atención para configuración del aplicativo DIGITURNO. Su aplicación inició el 1 de diciembre de 2021.
* Banner con nuevo horario de CAC, Contrato de arrendamiento del nuevo CAC, circulares y memorandos con lineamientos para el traslado al nuevo CAC, y registro fotográfico que evidencia el traslado al CAC.</t>
    </r>
  </si>
  <si>
    <r>
      <rPr>
        <b/>
        <sz val="11"/>
        <color theme="4"/>
        <rFont val="Arial"/>
        <family val="2"/>
      </rPr>
      <t xml:space="preserve">4.8 </t>
    </r>
    <r>
      <rPr>
        <b/>
        <sz val="11"/>
        <color theme="1"/>
        <rFont val="Arial"/>
        <family val="2"/>
      </rPr>
      <t xml:space="preserve">Fecha  posible  de la Materialización de la Oportunidad
</t>
    </r>
  </si>
  <si>
    <r>
      <rPr>
        <b/>
        <sz val="11"/>
        <color theme="4"/>
        <rFont val="Arial"/>
        <family val="2"/>
      </rPr>
      <t xml:space="preserve">
1.3</t>
    </r>
    <r>
      <rPr>
        <b/>
        <sz val="11"/>
        <color theme="1"/>
        <rFont val="Arial"/>
        <family val="2"/>
      </rPr>
      <t xml:space="preserve">. Fecha de Actualización
</t>
    </r>
    <r>
      <rPr>
        <b/>
        <sz val="11"/>
        <color theme="0" tint="-0.34998626667073579"/>
        <rFont val="Arial"/>
        <family val="2"/>
      </rPr>
      <t xml:space="preserve">(DD/MM/AAAA) </t>
    </r>
  </si>
  <si>
    <r>
      <rPr>
        <b/>
        <sz val="10"/>
        <color theme="1"/>
        <rFont val="Arial"/>
        <family val="2"/>
      </rPr>
      <t>1. Seguimiento.</t>
    </r>
    <r>
      <rPr>
        <sz val="10"/>
        <color theme="1"/>
        <rFont val="Arial"/>
        <family val="2"/>
      </rPr>
      <t xml:space="preserve">
*Se adjunta  Solicitud de necesidad del proceso contractual.
* Se se adjunta contrato 1028-2022.
</t>
    </r>
    <r>
      <rPr>
        <b/>
        <sz val="10"/>
        <color theme="1"/>
        <rFont val="Arial"/>
        <family val="2"/>
      </rPr>
      <t>2.  Seguimiento.
*</t>
    </r>
    <r>
      <rPr>
        <sz val="10"/>
        <color theme="1"/>
        <rFont val="Arial"/>
        <family val="2"/>
      </rPr>
      <t xml:space="preserve"> Link Isolución
* Evidencia Capacitaciones</t>
    </r>
  </si>
  <si>
    <r>
      <rPr>
        <b/>
        <sz val="10"/>
        <color theme="1"/>
        <rFont val="Arial"/>
        <family val="2"/>
      </rPr>
      <t>1 Seguimiento</t>
    </r>
    <r>
      <rPr>
        <sz val="10"/>
        <color theme="1"/>
        <rFont val="Arial"/>
        <family val="2"/>
      </rPr>
      <t xml:space="preserve">
 * Link de una mesa de trabajo entre la Personería Delegada para la Coordinación de Prevención y Control a la Función Pública y Dirección TICS
* Correo Solicitando a TICS  una nueva mesa de trabajo para la  validación  y ajustes  del modulo .
</t>
    </r>
    <r>
      <rPr>
        <b/>
        <sz val="10"/>
        <color theme="1"/>
        <rFont val="Arial"/>
        <family val="2"/>
      </rPr>
      <t xml:space="preserve">
2 Seguimiento
</t>
    </r>
    <r>
      <rPr>
        <sz val="10"/>
        <color theme="1"/>
        <rFont val="Arial"/>
        <family val="2"/>
      </rPr>
      <t xml:space="preserve">* Propuesta Cronograma
</t>
    </r>
    <r>
      <rPr>
        <b/>
        <sz val="10"/>
        <color theme="1"/>
        <rFont val="Arial"/>
        <family val="2"/>
      </rPr>
      <t xml:space="preserve">
3 Seguimiento
</t>
    </r>
    <r>
      <rPr>
        <sz val="10"/>
        <color theme="1"/>
        <rFont val="Arial"/>
        <family val="2"/>
      </rPr>
      <t xml:space="preserve"> Links de mesas de trabajo entre la Personería Delegada para la Coordinación de Prevención y Control a la Función Pública, la  Personería Delegada para la Coordinación de Gestión de las Personerías Locales y Dirección TICS 
</t>
    </r>
    <r>
      <rPr>
        <b/>
        <sz val="10"/>
        <color theme="1"/>
        <rFont val="Arial"/>
        <family val="2"/>
      </rPr>
      <t xml:space="preserve">
4 Seguimiento</t>
    </r>
    <r>
      <rPr>
        <sz val="10"/>
        <color theme="1"/>
        <rFont val="Arial"/>
        <family val="2"/>
      </rPr>
      <t xml:space="preserve">:
*  2 capacitaciones del modulo con la delegada de Planeación y Movilidad.
*  Soporte reunion para verificación de ajustes al módulo.
*  Correo aprobando ajustes
</t>
    </r>
    <r>
      <rPr>
        <b/>
        <sz val="10"/>
        <color theme="1"/>
        <rFont val="Arial"/>
        <family val="2"/>
      </rPr>
      <t xml:space="preserve">5 Seguimiento
* </t>
    </r>
    <r>
      <rPr>
        <sz val="10"/>
        <color theme="1"/>
        <rFont val="Arial"/>
        <family val="2"/>
      </rPr>
      <t xml:space="preserve">4 Pantallazos  reuniones Modulo Veedurias
* Correo  remitiendo propuesta a TICS plan de trabajo.
* 2 Correo remitido a TICS  observaciones  y propuestas avance modulo.
</t>
    </r>
    <r>
      <rPr>
        <b/>
        <sz val="10"/>
        <color theme="1"/>
        <rFont val="Arial"/>
        <family val="2"/>
      </rPr>
      <t xml:space="preserve">6. Seguimiento
</t>
    </r>
    <r>
      <rPr>
        <sz val="10"/>
        <color theme="1"/>
        <rFont val="Arial"/>
        <family val="2"/>
      </rPr>
      <t xml:space="preserve">* 2 correos solicitud TICS ajustes módulo  de veedurías.
* Registros de asistencia socialización módulo  de veedurías
* Documento  con pantallazos seguimiento módulo de veedurías
</t>
    </r>
    <r>
      <rPr>
        <b/>
        <sz val="10"/>
        <color theme="1"/>
        <rFont val="Arial"/>
        <family val="2"/>
      </rPr>
      <t xml:space="preserve">
</t>
    </r>
  </si>
  <si>
    <r>
      <rPr>
        <b/>
        <sz val="10"/>
        <color theme="1"/>
        <rFont val="Arial"/>
        <family val="2"/>
      </rPr>
      <t>1. Seguimiento.</t>
    </r>
    <r>
      <rPr>
        <sz val="10"/>
        <color theme="1"/>
        <rFont val="Arial"/>
        <family val="2"/>
      </rPr>
      <t xml:space="preserve">
*Se adjunta  sencibilizaciones sobre la gestión del conocimiento:
*Sesión de  Ciberseguridad: realizada el  11  de Agosto  2021.
*Sesión de Cocreación  15 de Octubre de 2021.
*Sesión 22 de Agosto de 2021</t>
    </r>
  </si>
  <si>
    <r>
      <rPr>
        <b/>
        <sz val="10"/>
        <color theme="1"/>
        <rFont val="Arial"/>
        <family val="2"/>
      </rPr>
      <t>1 Seguimiento:</t>
    </r>
    <r>
      <rPr>
        <sz val="10"/>
        <color theme="1"/>
        <rFont val="Arial"/>
        <family val="2"/>
      </rPr>
      <t xml:space="preserve">
*Correo electronico  enviado a tics ( Avances y lanzamiento  mesas de ayuda)
* Correo Usuario de prueba mesa de ayuda
*  Correo electronico  Mesa de ayuda V2 -Próxima salida a producción
* Requerimientos TICS soporte mesa de ayuda B2
</t>
    </r>
  </si>
  <si>
    <r>
      <rPr>
        <b/>
        <sz val="10"/>
        <color theme="1"/>
        <rFont val="Arial"/>
        <family val="2"/>
      </rPr>
      <t>1 Seguimiento:</t>
    </r>
    <r>
      <rPr>
        <sz val="10"/>
        <color theme="1"/>
        <rFont val="Arial"/>
        <family val="2"/>
      </rPr>
      <t xml:space="preserve">
*Reuniones de trabajo y transferencia de conocimiento realizadas via microsoft teams
*Reunion septiembre 30
*Reunión de trabajo octubre 05
*Reunión noviembre 26
*Transferencia de conocimiento diciembre 07</t>
    </r>
  </si>
  <si>
    <r>
      <rPr>
        <b/>
        <sz val="10"/>
        <color theme="1"/>
        <rFont val="Arial"/>
        <family val="2"/>
      </rPr>
      <t>1 Seguimiento:</t>
    </r>
    <r>
      <rPr>
        <sz val="10"/>
        <color theme="1"/>
        <rFont val="Arial"/>
        <family val="2"/>
      </rPr>
      <t xml:space="preserve">
Encuesta realizada, tabulacion e informe de resultados</t>
    </r>
  </si>
  <si>
    <r>
      <rPr>
        <b/>
        <sz val="10"/>
        <color theme="1"/>
        <rFont val="Arial"/>
        <family val="2"/>
      </rPr>
      <t xml:space="preserve">1 Seguimiento:
</t>
    </r>
    <r>
      <rPr>
        <sz val="10"/>
        <color theme="1"/>
        <rFont val="Arial"/>
        <family val="2"/>
      </rPr>
      <t xml:space="preserve">
Se cumple con la totalidad de las acciones planificada, Diseñar y aplicar la encuesta de satisfacción del cliente frente a los servicios prestados por parte del Proceso</t>
    </r>
  </si>
  <si>
    <r>
      <rPr>
        <b/>
        <sz val="10"/>
        <color theme="1"/>
        <rFont val="Arial"/>
        <family val="2"/>
      </rPr>
      <t xml:space="preserve">1 Seguimiento:
</t>
    </r>
    <r>
      <rPr>
        <sz val="10"/>
        <color theme="1"/>
        <rFont val="Arial"/>
        <family val="2"/>
      </rPr>
      <t xml:space="preserve">
Se cumple con la totalidad de las acciones planificada</t>
    </r>
  </si>
  <si>
    <r>
      <rPr>
        <b/>
        <sz val="10"/>
        <color theme="1"/>
        <rFont val="Arial"/>
        <family val="2"/>
      </rPr>
      <t>1 Seguimiento:</t>
    </r>
    <r>
      <rPr>
        <sz val="10"/>
        <color theme="1"/>
        <rFont val="Arial"/>
        <family val="2"/>
      </rPr>
      <t xml:space="preserve">
Se cumple con la totalidad de las acciones planificada</t>
    </r>
  </si>
  <si>
    <r>
      <rPr>
        <b/>
        <sz val="10"/>
        <color theme="1"/>
        <rFont val="Arial"/>
        <family val="2"/>
      </rPr>
      <t>1 Seguimiento:</t>
    </r>
    <r>
      <rPr>
        <sz val="10"/>
        <color theme="1"/>
        <rFont val="Arial"/>
        <family val="2"/>
      </rPr>
      <t xml:space="preserve">
Base de datos con la cantidad y requerimiento técnicos de los equipos audivisuales
Solicitud  de Traslado  Presupuestal.</t>
    </r>
  </si>
  <si>
    <r>
      <rPr>
        <b/>
        <sz val="10"/>
        <color theme="1"/>
        <rFont val="Arial"/>
        <family val="2"/>
      </rPr>
      <t>1 Seguimiento:</t>
    </r>
    <r>
      <rPr>
        <sz val="10"/>
        <color theme="1"/>
        <rFont val="Arial"/>
        <family val="2"/>
      </rPr>
      <t xml:space="preserve">
Pantallazos del Share Point y correos electrónicos</t>
    </r>
  </si>
  <si>
    <r>
      <rPr>
        <b/>
        <sz val="10"/>
        <color theme="1"/>
        <rFont val="Arial"/>
        <family val="2"/>
      </rPr>
      <t>1 Seguimiento:</t>
    </r>
    <r>
      <rPr>
        <sz val="10"/>
        <color theme="1"/>
        <rFont val="Arial"/>
        <family val="2"/>
      </rPr>
      <t xml:space="preserve">
Formulario  Solicitud certificaciones Contractuales y  link Botón Certificaciones contractuales https://www.personeriabogota.gov.co</t>
    </r>
  </si>
  <si>
    <r>
      <rPr>
        <b/>
        <sz val="10"/>
        <color theme="1"/>
        <rFont val="Arial"/>
        <family val="2"/>
      </rPr>
      <t>1 Seguimiento:</t>
    </r>
    <r>
      <rPr>
        <sz val="10"/>
        <color theme="1"/>
        <rFont val="Arial"/>
        <family val="2"/>
      </rPr>
      <t xml:space="preserve">
Documentos Pruebas Sisco Aplicativo actualizado </t>
    </r>
  </si>
  <si>
    <r>
      <rPr>
        <b/>
        <sz val="10"/>
        <color theme="1"/>
        <rFont val="Arial"/>
        <family val="2"/>
      </rPr>
      <t>1 Seguimiento:</t>
    </r>
    <r>
      <rPr>
        <sz val="10"/>
        <color theme="1"/>
        <rFont val="Arial"/>
        <family val="2"/>
      </rPr>
      <t xml:space="preserve">
Documentos cambios de Roles en el Secop IIAplicativo actualizado </t>
    </r>
  </si>
  <si>
    <r>
      <rPr>
        <b/>
        <sz val="10"/>
        <color theme="1"/>
        <rFont val="Arial"/>
        <family val="2"/>
      </rPr>
      <t xml:space="preserve">1 Seguimiento:
</t>
    </r>
    <r>
      <rPr>
        <sz val="10"/>
        <color theme="1"/>
        <rFont val="Arial"/>
        <family val="2"/>
      </rPr>
      <t xml:space="preserve">
1. Correo aprobación Guia para la creación e identificación de unidades documentales en el aplicativo SIRIUS
2. Correo socialización de la Guía para la creación e identificación de unidades documentales mediante correo masivo
3. Manual de Gestión Documental pendiente de aprobación donde a lo largo de su contenido se encuentran lineamientos sobre la gestión de documentos electrónicos numeral 7.7</t>
    </r>
  </si>
  <si>
    <r>
      <rPr>
        <b/>
        <sz val="10"/>
        <color theme="1"/>
        <rFont val="Arial"/>
        <family val="2"/>
      </rPr>
      <t xml:space="preserve">1 Seguimiento:
</t>
    </r>
    <r>
      <rPr>
        <sz val="10"/>
        <color theme="1"/>
        <rFont val="Arial"/>
        <family val="2"/>
      </rPr>
      <t xml:space="preserve">
Se cumple con la totalidad de las acciones planificadas:
1. Dar a conocer lineamientos que permitan adquirir conocimientos sobre la Gestión de documentos electrónicos  </t>
    </r>
  </si>
  <si>
    <r>
      <rPr>
        <b/>
        <sz val="10"/>
        <color theme="1"/>
        <rFont val="Arial"/>
        <family val="2"/>
      </rPr>
      <t xml:space="preserve">1 Seguimiento:
</t>
    </r>
    <r>
      <rPr>
        <sz val="10"/>
        <color theme="1"/>
        <rFont val="Arial"/>
        <family val="2"/>
      </rPr>
      <t xml:space="preserve">
1.Correos institucionales donde  se identifica la preparación una persona en los temas profesionales y técnicos.
2. Correos institucionales donde se observa la capacitación funcionaria de planta provisional en los proceso de MIPG, mientras que se incorpora y capacita personal nuevo de planta.  </t>
    </r>
  </si>
  <si>
    <t>Página:  1 de 2</t>
  </si>
  <si>
    <t xml:space="preserve">
Director de Administrativa y Financiera
</t>
  </si>
  <si>
    <t>Reducir en 10% el consumo de papel en la Subdirección de Gestión Documental y Recursos Físicos con la implementación de la mesa de servicios</t>
  </si>
  <si>
    <t xml:space="preserve">
La implementación del consumo responsable de los recursos</t>
  </si>
  <si>
    <t>5:Beneficios Presupuestales</t>
  </si>
  <si>
    <t>Se reducirá el gasto de papel para la Entidad</t>
  </si>
  <si>
    <t>Implementar la mesa de ayuda</t>
  </si>
  <si>
    <t>Subdirector de Gestión Documental y Recursos Físicos
Responsable de vehiculos
Responsable de mantenimiento</t>
  </si>
  <si>
    <t>Tecnologicos
Humanos</t>
  </si>
  <si>
    <r>
      <rPr>
        <b/>
        <sz val="11"/>
        <color theme="4"/>
        <rFont val="Arial"/>
        <family val="2"/>
      </rPr>
      <t xml:space="preserve">
4.1  </t>
    </r>
    <r>
      <rPr>
        <b/>
        <sz val="11"/>
        <color theme="1"/>
        <rFont val="Arial"/>
        <family val="2"/>
      </rPr>
      <t>Tratamiento de la oportunidad</t>
    </r>
    <r>
      <rPr>
        <b/>
        <sz val="11"/>
        <color theme="8" tint="-0.249977111117893"/>
        <rFont val="Arial"/>
        <family val="2"/>
      </rPr>
      <t xml:space="preserve">
</t>
    </r>
  </si>
  <si>
    <r>
      <rPr>
        <b/>
        <sz val="11"/>
        <color theme="4"/>
        <rFont val="Arial"/>
        <family val="2"/>
      </rPr>
      <t xml:space="preserve">4.2 </t>
    </r>
    <r>
      <rPr>
        <b/>
        <sz val="11"/>
        <color theme="1"/>
        <rFont val="Arial"/>
        <family val="2"/>
      </rPr>
      <t>Tratamiento a Desarrollar</t>
    </r>
  </si>
  <si>
    <r>
      <rPr>
        <b/>
        <sz val="11"/>
        <color theme="4"/>
        <rFont val="Arial"/>
        <family val="2"/>
      </rPr>
      <t xml:space="preserve">
3.5 </t>
    </r>
    <r>
      <rPr>
        <b/>
        <sz val="11"/>
        <color theme="1"/>
        <rFont val="Arial"/>
        <family val="2"/>
      </rPr>
      <t xml:space="preserve">Factor de la oportunidad 
 (Prob x Beneficio)
Multimplicar el valor numérico 
</t>
    </r>
    <r>
      <rPr>
        <b/>
        <sz val="11"/>
        <rFont val="Arial"/>
        <family val="2"/>
      </rPr>
      <t>(3.1 x 3.3)</t>
    </r>
    <r>
      <rPr>
        <b/>
        <sz val="11"/>
        <color theme="8" tint="-0.249977111117893"/>
        <rFont val="Arial"/>
        <family val="2"/>
      </rPr>
      <t xml:space="preserve">
</t>
    </r>
  </si>
  <si>
    <t>Aura Lizeth Lerrma DGCI, Angela Bobadilla DGCI</t>
  </si>
  <si>
    <t>Participar con las buenas practicas en convocatorias o premios nacionales e internacionales</t>
  </si>
  <si>
    <t>Se realizo un análisis de las actividades que no han sido desarrolladas en el autodiagnóstico de la Política de Gestión del Conocimiento e Innovación de MIPG</t>
  </si>
  <si>
    <t>1. Fortalecer las estrategias relacionados con replicar e institucionalizar las buenas practicas que se desarrollan en las diferentes dependencias. 2. Reconocer el esfuerzo de los equipos de trabajo que han desarrollado buenas prácticas.
3. Transferir las buenas prácticas a otras organizaciones.
4. Posibilitar el acceso a recursos para fortalecer las buenas prácticas institucionale</t>
  </si>
  <si>
    <t>Articular esfuerzos con el nuevo equipo de cooperación para postular dos (2) buenas prácticas de la Personería de Bogotá en convocatorias o premios nacionales e internacio</t>
  </si>
  <si>
    <t>15/12/202</t>
  </si>
  <si>
    <t>Angela Bobadilla - Profesional especializado 222 -05
Martha Bernal - Profesional especializado 222 - 07</t>
  </si>
  <si>
    <t>Recursos Humanos</t>
  </si>
  <si>
    <r>
      <t xml:space="preserve">1. Seguimiento.
</t>
    </r>
    <r>
      <rPr>
        <sz val="10"/>
        <color theme="1"/>
        <rFont val="Arial"/>
        <family val="2"/>
      </rPr>
      <t xml:space="preserve"> Formato con la información del proyecto presentado</t>
    </r>
  </si>
  <si>
    <r>
      <rPr>
        <b/>
        <sz val="10"/>
        <color theme="1"/>
        <rFont val="Arial"/>
        <family val="2"/>
      </rPr>
      <t xml:space="preserve">
1. Seguimiento.
</t>
    </r>
    <r>
      <rPr>
        <sz val="10"/>
        <color theme="1"/>
        <rFont val="Arial"/>
        <family val="2"/>
      </rPr>
      <t>Se elaboro y presento una propuesta con la Defensoría del Pueblo de la Republica Dominicana denominada "Intercambio de Experiencias exitosas para el Fortalecimiento de las Capacidades en el ámbito preventivo y comunitario en la Personería de Bogotá (Colombia) y el Defensor del Pueblo (República Dominicana)".  La propuesta busca  transferir la buena práctica de Personeras y Personeros escolares liderado por la Personería de Bogotá, tanto a nivel normativo como técnico.</t>
    </r>
  </si>
  <si>
    <t>Edgar Martin Cubides - Director de TIC</t>
  </si>
  <si>
    <t xml:space="preserve">Implementar un procedimiento que permita desarrollar el ejercicio de la Arquitectura Empresarial AE en la Personería de Bogotá, de forma iterativa con el fin de identificar brechas tecnológicas y priorizarlas en el Plan Estratégico de Tecnologías de la Información PETI.
</t>
  </si>
  <si>
    <t>Implementar los lineamientos de la politica de gobierno digital con el fin de apoyar la estrategía institucional mediante la articulación de los  procesos de la entidad,  sistemas de información,  datos y tecnología.</t>
  </si>
  <si>
    <t>Mejora continua del Proceso Direccionamiento TIC</t>
  </si>
  <si>
    <t>Construir e implementar un procedimiento que permita desarrollar el ejercicio de actualización de la Arquitectura Empresarial AE en la Personería de Bogotá.</t>
  </si>
  <si>
    <t>Director TIC.
Martín Cubides
Profesionales Dirección TIC.</t>
  </si>
  <si>
    <t>Talento humano - Tecnológicos</t>
  </si>
  <si>
    <t xml:space="preserve">
*14/07/2023</t>
  </si>
  <si>
    <t xml:space="preserve">
30/06/2023</t>
  </si>
  <si>
    <r>
      <rPr>
        <b/>
        <sz val="10"/>
        <rFont val="Arial"/>
        <family val="2"/>
      </rPr>
      <t>1. Seguimiento.</t>
    </r>
    <r>
      <rPr>
        <sz val="10"/>
        <rFont val="Arial"/>
        <family val="2"/>
      </rPr>
      <t xml:space="preserve">
Correo de solicitud de revisión metodológica a la Dirección de Planeación.</t>
    </r>
  </si>
  <si>
    <r>
      <rPr>
        <b/>
        <sz val="10"/>
        <color theme="1"/>
        <rFont val="Arial"/>
        <family val="2"/>
      </rPr>
      <t>1 Seguimiento</t>
    </r>
    <r>
      <rPr>
        <sz val="10"/>
        <color theme="1"/>
        <rFont val="Arial"/>
        <family val="2"/>
      </rPr>
      <t xml:space="preserve">
El procedimiento "Ejercicio de Actualización Arquitectura Empresarial" y sus anexos se encuentran en revisión metodológica por parte de la Dirección de Planeación.</t>
    </r>
  </si>
  <si>
    <t xml:space="preserve">1.  15/01/2022
 2. 31/03/2022
3. 19/10/2022
4. 19/01/2023
 5. 18/04/2023
6. 14/07/2023
</t>
  </si>
  <si>
    <r>
      <rPr>
        <b/>
        <sz val="10"/>
        <color theme="1"/>
        <rFont val="Arial"/>
        <family val="2"/>
      </rPr>
      <t xml:space="preserve">1 Seguimiento:
</t>
    </r>
    <r>
      <rPr>
        <sz val="10"/>
        <color theme="1"/>
        <rFont val="Arial"/>
        <family val="2"/>
      </rPr>
      <t xml:space="preserve">Se avanza en las acciones planificadas relacionadas sistema de información propio que cuente con el expediente digital.
</t>
    </r>
    <r>
      <rPr>
        <b/>
        <sz val="10"/>
        <color theme="1"/>
        <rFont val="Arial"/>
        <family val="2"/>
      </rPr>
      <t xml:space="preserve">
2 Seguimiento
</t>
    </r>
    <r>
      <rPr>
        <sz val="10"/>
        <color theme="1"/>
        <rFont val="Arial"/>
        <family val="2"/>
      </rPr>
      <t xml:space="preserve">El proveedor no ha entregado pruebas de como esta el avance del sistema misional, requerimiento q se efectuo por escrito 
</t>
    </r>
    <r>
      <rPr>
        <b/>
        <sz val="10"/>
        <color theme="1"/>
        <rFont val="Arial"/>
        <family val="2"/>
      </rPr>
      <t xml:space="preserve">3 Seguimiento
</t>
    </r>
    <r>
      <rPr>
        <sz val="10"/>
        <color theme="1"/>
        <rFont val="Arial"/>
        <family val="2"/>
      </rPr>
      <t>El proveedor preesento el sistema de informacion misional para el proceso Potestad Disciplinariay se espera la implementación de la primera etapa en el IV trimestre de la Vigencia</t>
    </r>
    <r>
      <rPr>
        <b/>
        <sz val="10"/>
        <color theme="1"/>
        <rFont val="Arial"/>
        <family val="2"/>
      </rPr>
      <t xml:space="preserve"> 
4 Seguimiento
</t>
    </r>
    <r>
      <rPr>
        <sz val="10"/>
        <color theme="1"/>
        <rFont val="Arial"/>
        <family val="2"/>
      </rPr>
      <t xml:space="preserve">El proveedor preesento el sistema de informacion misional para el proceso Potestad Disciplinariay se espera la implementación de la primera etapa en el IV trimestre de la Vigencia   2022
</t>
    </r>
    <r>
      <rPr>
        <b/>
        <sz val="10"/>
        <color theme="1"/>
        <rFont val="Arial"/>
        <family val="2"/>
      </rPr>
      <t xml:space="preserve">
5 Seguimiento
</t>
    </r>
    <r>
      <rPr>
        <sz val="10"/>
        <color theme="1"/>
        <rFont val="Arial"/>
        <family val="2"/>
      </rPr>
      <t xml:space="preserve">Se realiza cambios en aplicativo el cual se encuentra en pruebas para subir a producción.
Se presentó la herramienta y efectuaran ajustes, se estan diseñando las fichasrelatoras para iniciar el cargue a a heramienta, así como se pidio a las delegadas remitir los fallos ejecutoriados que sirven como insumo para dar cumplimiento.
</t>
    </r>
    <r>
      <rPr>
        <b/>
        <sz val="10"/>
        <color theme="1"/>
        <rFont val="Arial"/>
        <family val="2"/>
      </rPr>
      <t xml:space="preserve">
6.Segumiento
</t>
    </r>
    <r>
      <rPr>
        <sz val="10"/>
        <color theme="1"/>
        <rFont val="Arial"/>
        <family val="2"/>
      </rPr>
      <t xml:space="preserve">
</t>
    </r>
    <r>
      <rPr>
        <b/>
        <sz val="10"/>
        <color theme="1"/>
        <rFont val="Arial"/>
        <family val="2"/>
      </rPr>
      <t xml:space="preserve">
</t>
    </r>
    <r>
      <rPr>
        <sz val="10"/>
        <color theme="1"/>
        <rFont val="Arial"/>
        <family val="2"/>
      </rPr>
      <t>Se presentó la herramienta y efectuaran ajustes, se estan diseñando las fichasrelatoras para iniciar el cargue a a heramienta, así como se pidio a las delegadas remitir los fallos ejecutoriados que sirven como insumo para dar cumplimiento.</t>
    </r>
    <r>
      <rPr>
        <b/>
        <sz val="10"/>
        <color theme="1"/>
        <rFont val="Arial"/>
        <family val="2"/>
      </rPr>
      <t xml:space="preserve">
7.Segumiento</t>
    </r>
    <r>
      <rPr>
        <sz val="10"/>
        <color theme="1"/>
        <rFont val="Arial"/>
        <family val="2"/>
      </rPr>
      <t xml:space="preserve">
El  proceso a tenido retrazos por cambio del cronograma del proveedor, por lo cual se ha requerido al supervisor del contrato y Directr de TIC, que den resolución dichas solicitudes presnetadas por el proceso. 
</t>
    </r>
    <r>
      <rPr>
        <b/>
        <sz val="10"/>
        <color theme="1"/>
        <rFont val="Arial"/>
        <family val="2"/>
      </rPr>
      <t xml:space="preserve">
</t>
    </r>
  </si>
  <si>
    <r>
      <rPr>
        <b/>
        <sz val="10"/>
        <color rgb="FF000000"/>
        <rFont val="Arial"/>
        <family val="2"/>
      </rPr>
      <t xml:space="preserve">1 Seguimiento
</t>
    </r>
    <r>
      <rPr>
        <sz val="10"/>
        <color rgb="FF000000"/>
        <rFont val="Arial"/>
        <family val="2"/>
      </rPr>
      <t xml:space="preserve">
*Grabaciones y actas de reunión SINPROC
*Capacitaciones SINPROC -TICS
</t>
    </r>
    <r>
      <rPr>
        <b/>
        <sz val="10"/>
        <color rgb="FF000000"/>
        <rFont val="Arial"/>
        <family val="2"/>
      </rPr>
      <t>2 Seguimiento</t>
    </r>
    <r>
      <rPr>
        <sz val="10"/>
        <color rgb="FF000000"/>
        <rFont val="Arial"/>
        <family val="2"/>
      </rPr>
      <t xml:space="preserve">
* Soportes reunión revisión  SINPROC 2
* Grabaciones y actas de reunión SINPROC
</t>
    </r>
    <r>
      <rPr>
        <b/>
        <sz val="10"/>
        <color rgb="FF000000"/>
        <rFont val="Arial"/>
        <family val="2"/>
      </rPr>
      <t xml:space="preserve">3 Seguimiento
</t>
    </r>
    <r>
      <rPr>
        <sz val="10"/>
        <color rgb="FF000000"/>
        <rFont val="Arial"/>
        <family val="2"/>
      </rPr>
      <t xml:space="preserve">* Informe ajustes reealizdos sobre el aplicativo
</t>
    </r>
    <r>
      <rPr>
        <b/>
        <sz val="10"/>
        <color rgb="FF000000"/>
        <rFont val="Arial"/>
        <family val="2"/>
      </rPr>
      <t xml:space="preserve">4 Seguimiento
</t>
    </r>
    <r>
      <rPr>
        <sz val="10"/>
        <color rgb="FF000000"/>
        <rFont val="Arial"/>
        <family val="2"/>
      </rPr>
      <t xml:space="preserve">*  Reuniones soportes e informes SINPROC.
</t>
    </r>
    <r>
      <rPr>
        <b/>
        <sz val="10"/>
        <color rgb="FF000000"/>
        <rFont val="Arial"/>
        <family val="2"/>
      </rPr>
      <t xml:space="preserve">
5. Segumiento
* </t>
    </r>
    <r>
      <rPr>
        <sz val="10"/>
        <color rgb="FF000000"/>
        <rFont val="Arial"/>
        <family val="2"/>
      </rPr>
      <t xml:space="preserve"> Documento aplicativo relatorias
*    Dcoumento sesiones  capacitaciones revisión  sistema misional  disciplinario.
*   Cronograma del  sistema misional  disciplinario
</t>
    </r>
    <r>
      <rPr>
        <b/>
        <sz val="10"/>
        <color rgb="FF000000"/>
        <rFont val="Arial"/>
        <family val="2"/>
      </rPr>
      <t>6.Segumiento</t>
    </r>
    <r>
      <rPr>
        <sz val="10"/>
        <color rgb="FF000000"/>
        <rFont val="Arial"/>
        <family val="2"/>
      </rPr>
      <t xml:space="preserve">
*  Documento aplicativo relatorias
*    Dcoumento sesiones  capacitaciones revisión  sistema misional  disciplinario.
*   Cronograma del  sistema misional  disciplinario.
</t>
    </r>
    <r>
      <rPr>
        <b/>
        <sz val="10"/>
        <color rgb="FF000000"/>
        <rFont val="Arial"/>
        <family val="2"/>
      </rPr>
      <t xml:space="preserve">7.Segumiento
*   </t>
    </r>
    <r>
      <rPr>
        <sz val="10"/>
        <color rgb="FF000000"/>
        <rFont val="Arial"/>
        <family val="2"/>
      </rPr>
      <t xml:space="preserve">Cronograma del  sistema misional  disciplinario
</t>
    </r>
    <r>
      <rPr>
        <b/>
        <sz val="10"/>
        <color rgb="FF000000"/>
        <rFont val="Arial"/>
        <family val="2"/>
      </rPr>
      <t xml:space="preserve">
</t>
    </r>
    <r>
      <rPr>
        <sz val="10"/>
        <color rgb="FF000000"/>
        <rFont val="Arial"/>
        <family val="2"/>
      </rPr>
      <t xml:space="preserve">
</t>
    </r>
  </si>
  <si>
    <t>*14/04/2023
*41/07/2023</t>
  </si>
  <si>
    <r>
      <rPr>
        <b/>
        <sz val="10"/>
        <color theme="1"/>
        <rFont val="Arial"/>
        <family val="2"/>
      </rPr>
      <t xml:space="preserve">1 Seguimiento:
</t>
    </r>
    <r>
      <rPr>
        <sz val="10"/>
        <color theme="1"/>
        <rFont val="Arial"/>
        <family val="2"/>
      </rPr>
      <t xml:space="preserve">
*Documento observaciones frente al modulo prima técnica 17-03-2023.pdf
*Documento observaciones frente al modulo prima técnica 14-04-2023.pdf
</t>
    </r>
    <r>
      <rPr>
        <b/>
        <sz val="10"/>
        <color theme="1"/>
        <rFont val="Arial"/>
        <family val="2"/>
      </rPr>
      <t xml:space="preserve">
2 Seguimiento
*</t>
    </r>
    <r>
      <rPr>
        <sz val="10"/>
        <color theme="1"/>
        <rFont val="Arial"/>
        <family val="2"/>
      </rPr>
      <t xml:space="preserve"> Correo  ahora puede desistir de una solicitu de permiso o licencnia en intranetT.pd</t>
    </r>
    <r>
      <rPr>
        <b/>
        <sz val="10"/>
        <color theme="1"/>
        <rFont val="Arial"/>
        <family val="2"/>
      </rPr>
      <t>f
*</t>
    </r>
    <r>
      <rPr>
        <sz val="10"/>
        <color theme="1"/>
        <rFont val="Arial"/>
        <family val="2"/>
      </rPr>
      <t>Correo solicitud cambio de fecha de lanzamiento del modulo  prima tecnica en Intranetf
*SINPROC 3516018 Solicitud continuidad modulos de talento humano.pdf</t>
    </r>
  </si>
  <si>
    <r>
      <rPr>
        <b/>
        <sz val="10"/>
        <rFont val="Arial"/>
        <family val="2"/>
      </rPr>
      <t>1 Seguimiento:</t>
    </r>
    <r>
      <rPr>
        <sz val="10"/>
        <rFont val="Arial"/>
        <family val="2"/>
      </rPr>
      <t xml:space="preserve">
La Dirección de DTIC ha avanzado con el desarrollo del módulo de solicitudes de Prima Técnica. La DTH ha realizado pruebas al aplicativo con el fin de identificar ajustes y/o mejoras.
</t>
    </r>
    <r>
      <rPr>
        <b/>
        <sz val="10"/>
        <rFont val="Arial"/>
        <family val="2"/>
      </rPr>
      <t xml:space="preserve">
2 Seguimiento</t>
    </r>
    <r>
      <rPr>
        <sz val="10"/>
        <rFont val="Arial"/>
        <family val="2"/>
      </rPr>
      <t>:
Se logró la implementación del módulo de desistimiento de solicitudes de permisos en intranet así como del módulo de solicitudes de Prima Técnica. 
Se radicó el requerimiento SINPROC 3516018 con el fin de que se de continuidad a la implementación de los demás modulos de talento humano solicitados.
Nota: El módulo de solicitudes de Prima Técnica se encuentra implementado, sin embargo, debido a un cambio normativo interno, se solicitó a la DTIC que fuese inhabilitado hasta el 1ro de agosto de 2023, para que la Dirección de Talento ajuste la circular y resolución internas sobre el tema.</t>
    </r>
  </si>
  <si>
    <t>17/04/2023
14/07/2023</t>
  </si>
  <si>
    <t>30/05/2023
30/12/2'23</t>
  </si>
  <si>
    <r>
      <rPr>
        <b/>
        <sz val="10"/>
        <color theme="1"/>
        <rFont val="Arial"/>
        <family val="2"/>
      </rPr>
      <t>1 Seguimiento</t>
    </r>
    <r>
      <rPr>
        <sz val="10"/>
        <color theme="1"/>
        <rFont val="Arial"/>
        <family val="2"/>
      </rPr>
      <t xml:space="preserve">
Pruebas formulario de encargos (1 al 3)
Formulario para postulación de encargos.pdf
</t>
    </r>
    <r>
      <rPr>
        <b/>
        <sz val="10"/>
        <color theme="1"/>
        <rFont val="Arial"/>
        <family val="2"/>
      </rPr>
      <t xml:space="preserve">
2 Seguimiento
</t>
    </r>
    <r>
      <rPr>
        <sz val="10"/>
        <color theme="1"/>
        <rFont val="Arial"/>
        <family val="2"/>
      </rPr>
      <t>PCorreo remisión base de datos consolidada.pdf
Pantallazo base de datos</t>
    </r>
  </si>
  <si>
    <r>
      <rPr>
        <b/>
        <sz val="10"/>
        <color theme="1"/>
        <rFont val="Arial"/>
        <family val="2"/>
      </rPr>
      <t xml:space="preserve">1 Seguimiento
</t>
    </r>
    <r>
      <rPr>
        <sz val="10"/>
        <color theme="1"/>
        <rFont val="Arial"/>
        <family val="2"/>
      </rPr>
      <t xml:space="preserve">
De acuerdo con las lecciones aprendidas en los diferentes estudios de encargos realizados, el equipo de la Dirección de Talento Humano, a través de una lluvia de ideas, propuso el uso de un formulario para capturar la información de las postulaciones de los funcionarios a los empleos que se oferten. Lo anterior, garantizará que los errores involuntarios se presenten, que todas las postulaciones lleguen a tiempo y que automáticamente se construya una base de datos con la información necesaria para el posterior estudio.
Se hicieron las pruebas de funcionamiento del formulario, se hicieron ajustes y el profesional a cargo del procedimiento de Encargos dio aval del mismo.
Se espera utilizar esta herramienta para el proceso de Encargos que se llevará a cabo a mitad del mes de abril de los corrientes.
Una vez culminado todo el proceso de encargos, se determinará si la oportunidad tuvo el alcance esperado.
</t>
    </r>
    <r>
      <rPr>
        <b/>
        <sz val="10"/>
        <color theme="1"/>
        <rFont val="Arial"/>
        <family val="2"/>
      </rPr>
      <t xml:space="preserve">2 Seguimiento
</t>
    </r>
    <r>
      <rPr>
        <sz val="10"/>
        <color theme="1"/>
        <rFont val="Arial"/>
        <family val="2"/>
      </rPr>
      <t xml:space="preserve">
Se logró reducir  los errores involuntarios a través del formulario propuesto.  todas las postulaciones fueron consolidadas en una base de datos.
Se espera recibir los resultados de los examenes para encargos, con el fin de determinar los funcionarios a encargar. Con esta información, se espera poder realizar una combinación de correspondencia que permita proyectar los actos administrativos correspondientes sin errores. </t>
    </r>
  </si>
  <si>
    <r>
      <rPr>
        <b/>
        <sz val="10"/>
        <rFont val="Arial"/>
        <family val="2"/>
      </rPr>
      <t xml:space="preserve">1 Seguimiento:
</t>
    </r>
    <r>
      <rPr>
        <sz val="10"/>
        <rFont val="Arial"/>
        <family val="2"/>
      </rPr>
      <t xml:space="preserve">
El día 04 de agosto se efectúo una reunión entre unos funcionarios de la Dirección del Talento Humano, DTICS y la Subdirección de Gestión del Talento Humano para el desarrollo de mejoras al aplicativo Perno y Servicios de Intranet. El cronograma fue aceptado por la SGTH y se selañaron las fechas en las que se adelantarían las reuniones; sin embargo, las reuniones no se realizaron porque se dio prioridad a la Subdirección de Gestión Financiera en la verificación de la contabilización.  
</t>
    </r>
    <r>
      <rPr>
        <b/>
        <sz val="10"/>
        <rFont val="Arial"/>
        <family val="2"/>
      </rPr>
      <t xml:space="preserve">2 Seguimiento
</t>
    </r>
    <r>
      <rPr>
        <sz val="10"/>
        <rFont val="Arial"/>
        <family val="2"/>
      </rPr>
      <t xml:space="preserve">
Se ha parametrizado a la fecha el 50% de los conceptos que se generan en la RA de autoliquidación, se plantea iniciar pruebas de contabilización con el mes de marzo del año 2022 el día 8 de abril del 2022, tal como se informó en la reunión sostenida con la Oficina de Control Interno el día 1-4-2022
</t>
    </r>
    <r>
      <rPr>
        <b/>
        <sz val="10"/>
        <rFont val="Arial"/>
        <family val="2"/>
      </rPr>
      <t xml:space="preserve">
3 Seguimiento
</t>
    </r>
    <r>
      <rPr>
        <sz val="10"/>
        <rFont val="Arial"/>
        <family val="2"/>
      </rPr>
      <t xml:space="preserve">Se han realizado requerimientos en cuanto a modificación de códigos del Banco Sudameris en los archivos planos, así mismo modificación en el reporte de RA de cesatias mensual llevandose  a cabo de forma efectiva. 
</t>
    </r>
    <r>
      <rPr>
        <b/>
        <sz val="10"/>
        <rFont val="Arial"/>
        <family val="2"/>
      </rPr>
      <t xml:space="preserve">
4 Seguimiento  
</t>
    </r>
    <r>
      <rPr>
        <sz val="10"/>
        <rFont val="Arial"/>
        <family val="2"/>
      </rPr>
      <t>Se ha parametrizado a la fecha el 50% de los conceptos que se generan en la RA de autoliquidación, se plantea iniciar pruebas de contabilización con el mes de marzo del año 2022 el día 8 de abril del 2022, tal como se informó en la reunión sostenida con la Oficina de Control Interno el día 1-4-2022.  Asimismo dependemos de Dtic y finaciera para dar continuidad a este requerimiento.
Se han realizado requerimientos en cuanto a modificación de códigos del Banco Sudameris en los archivos planos, tambien modificación en el reporte de RA de cesatias mensual llevandose</t>
    </r>
    <r>
      <rPr>
        <b/>
        <sz val="10"/>
        <rFont val="Arial"/>
        <family val="2"/>
      </rPr>
      <t xml:space="preserve">  a cabo de forma efectiva.
5 Seguimiento
</t>
    </r>
    <r>
      <rPr>
        <sz val="10"/>
        <rFont val="Arial"/>
        <family val="2"/>
      </rPr>
      <t xml:space="preserve">Se continua con la parametrización del 50% de los conceptos que se generan en la RA de autoliquidación, se plantea iniciar pruebas de contabilización en el mes de marzo del año 2022 el día 8 de abril del 2022 (esto lo realiza la Dirección de Gestión Financiera), tal como se informó en la reunión sostenida con la Oficina de Control Interno el día 1-4-2022.  
Se informa que, dependemos de Dtic y la Dirección de Gestión Finaciera para dar continuidad a este requerimiento, dandosele  prioridad a los aspectos contables,sin embargo continuaremoscon los requerimientos para mejoras del proceso. 
</t>
    </r>
    <r>
      <rPr>
        <b/>
        <sz val="10"/>
        <rFont val="Arial"/>
        <family val="2"/>
      </rPr>
      <t xml:space="preserve">
6 Seguimiento</t>
    </r>
    <r>
      <rPr>
        <sz val="10"/>
        <rFont val="Arial"/>
        <family val="2"/>
      </rPr>
      <t xml:space="preserve">
Se informa que, dependemos de Dtic y la Dirección de Gestión Finaciera para dar continuidad a este requerimiento, dandosele  prioridad a los aspectos contables,sin embargo continuaremoscon los requerimientos para mejoras del proceso.
</t>
    </r>
    <r>
      <rPr>
        <b/>
        <sz val="10"/>
        <rFont val="Arial"/>
        <family val="2"/>
      </rPr>
      <t xml:space="preserve">7 Seguimiento
</t>
    </r>
    <r>
      <rPr>
        <sz val="10"/>
        <rFont val="Arial"/>
        <family val="2"/>
      </rPr>
      <t xml:space="preserve">Se observa  la importancia de verificar si esta oportunidad es viable en  el tiempo.
</t>
    </r>
    <r>
      <rPr>
        <b/>
        <sz val="10"/>
        <rFont val="Arial"/>
        <family val="2"/>
      </rPr>
      <t xml:space="preserve"> 
</t>
    </r>
  </si>
  <si>
    <r>
      <t xml:space="preserve">
</t>
    </r>
    <r>
      <rPr>
        <b/>
        <sz val="10"/>
        <color theme="1"/>
        <rFont val="Arial"/>
        <family val="2"/>
      </rPr>
      <t xml:space="preserve">1 Seguimiento
</t>
    </r>
    <r>
      <rPr>
        <sz val="10"/>
        <color theme="1"/>
        <rFont val="Arial"/>
        <family val="2"/>
      </rPr>
      <t xml:space="preserve">Anexo 1. Correo envío cronograma. Anexo 2. Cronograma Actividades_v20210728         Anexo 3. Propuest cronograma SGTH
</t>
    </r>
    <r>
      <rPr>
        <b/>
        <sz val="10"/>
        <color theme="1"/>
        <rFont val="Arial"/>
        <family val="2"/>
      </rPr>
      <t xml:space="preserve">
2 Seguimiento
</t>
    </r>
    <r>
      <rPr>
        <sz val="10"/>
        <color theme="1"/>
        <rFont val="Arial"/>
        <family val="2"/>
      </rPr>
      <t xml:space="preserve">No Aplica para este período
</t>
    </r>
    <r>
      <rPr>
        <b/>
        <sz val="10"/>
        <color theme="1"/>
        <rFont val="Arial"/>
        <family val="2"/>
      </rPr>
      <t xml:space="preserve">3 seguimiento
</t>
    </r>
    <r>
      <rPr>
        <sz val="10"/>
        <color theme="1"/>
        <rFont val="Arial"/>
        <family val="2"/>
      </rPr>
      <t xml:space="preserve">Requerimiento TIC F160744144_03-FR-08 
Acta de reunión pruebas de contabilización
Sinproc 3221949 
Requerimiento TIC F100316408_03-FR-08 
Sinproc 3220842
</t>
    </r>
    <r>
      <rPr>
        <b/>
        <sz val="10"/>
        <color theme="1"/>
        <rFont val="Arial"/>
        <family val="2"/>
      </rPr>
      <t xml:space="preserve">
4 Seguimiento
</t>
    </r>
    <r>
      <rPr>
        <sz val="10"/>
        <color theme="1"/>
        <rFont val="Arial"/>
        <family val="2"/>
      </rPr>
      <t>Acta de reunión y anex</t>
    </r>
    <r>
      <rPr>
        <b/>
        <sz val="10"/>
        <color theme="1"/>
        <rFont val="Arial"/>
        <family val="2"/>
      </rPr>
      <t xml:space="preserve">o
5 Seguimiento
</t>
    </r>
    <r>
      <rPr>
        <sz val="10"/>
        <color theme="1"/>
        <rFont val="Arial"/>
        <family val="2"/>
      </rPr>
      <t xml:space="preserve"> Acta de reunión  
</t>
    </r>
    <r>
      <rPr>
        <b/>
        <sz val="10"/>
        <color theme="1"/>
        <rFont val="Arial"/>
        <family val="2"/>
      </rPr>
      <t xml:space="preserve">
6 Seguimiento
</t>
    </r>
    <r>
      <rPr>
        <sz val="10"/>
        <color theme="1"/>
        <rFont val="Arial"/>
        <family val="2"/>
      </rPr>
      <t xml:space="preserve"> Acta de reunión  
</t>
    </r>
    <r>
      <rPr>
        <b/>
        <sz val="10"/>
        <color theme="1"/>
        <rFont val="Arial"/>
        <family val="2"/>
      </rPr>
      <t>7 Seguimiento</t>
    </r>
    <r>
      <rPr>
        <sz val="10"/>
        <color theme="1"/>
        <rFont val="Arial"/>
        <family val="2"/>
      </rPr>
      <t xml:space="preserve">
Sin soporte
</t>
    </r>
    <r>
      <rPr>
        <b/>
        <sz val="10"/>
        <color theme="1"/>
        <rFont val="Arial"/>
        <family val="2"/>
      </rPr>
      <t xml:space="preserve">
</t>
    </r>
    <r>
      <rPr>
        <sz val="10"/>
        <color theme="1"/>
        <rFont val="Arial"/>
        <family val="2"/>
      </rPr>
      <t xml:space="preserve">
</t>
    </r>
  </si>
  <si>
    <r>
      <rPr>
        <b/>
        <sz val="10"/>
        <color theme="1"/>
        <rFont val="Arial"/>
        <family val="2"/>
      </rPr>
      <t xml:space="preserve">1 Seguimiento:
</t>
    </r>
    <r>
      <rPr>
        <sz val="10"/>
        <color theme="1"/>
        <rFont val="Arial"/>
        <family val="2"/>
      </rPr>
      <t xml:space="preserve">
Se elevó el requerimiento N° 3061800 del 25 de octubre de 2021 mediante el cual se indicaron las condiciones que debe cumplir el módulo de embargos en el aplicativo PERNO
</t>
    </r>
    <r>
      <rPr>
        <b/>
        <sz val="10"/>
        <color theme="1"/>
        <rFont val="Arial"/>
        <family val="2"/>
      </rPr>
      <t xml:space="preserve">2 Seguimiento: 
</t>
    </r>
    <r>
      <rPr>
        <sz val="10"/>
        <color theme="1"/>
        <rFont val="Arial"/>
        <family val="2"/>
      </rPr>
      <t xml:space="preserve">Se está evaluando el modo efectivo de dar solución al requerimiento, pero a la fecha no se ha logrado adelantar y programar dichas mejoras, dada la priorización que se le ha brindado a los procesos de  contabilización de la nómina (RA de Nomina, RA de Aportes Parafiscales y RA de provisiones) y las mejoras en la formulación de la liquidación de algunos conceptos de nómina, una vez se terminen la configuración y puesta en operación de los procesos de contabilización de la nómina se abordará este tema.
</t>
    </r>
    <r>
      <rPr>
        <b/>
        <sz val="10"/>
        <color theme="1"/>
        <rFont val="Arial"/>
        <family val="2"/>
      </rPr>
      <t xml:space="preserve">3 Seguimiento
</t>
    </r>
    <r>
      <rPr>
        <sz val="10"/>
        <color theme="1"/>
        <rFont val="Arial"/>
        <family val="2"/>
      </rPr>
      <t>A la fecha no se ha logrado adelantar y programar las mesas de trabajo.</t>
    </r>
    <r>
      <rPr>
        <b/>
        <sz val="10"/>
        <color theme="1"/>
        <rFont val="Arial"/>
        <family val="2"/>
      </rPr>
      <t xml:space="preserve">
4 Seguimiento
Se está evaluando el modo </t>
    </r>
    <r>
      <rPr>
        <sz val="10"/>
        <color theme="1"/>
        <rFont val="Arial"/>
        <family val="2"/>
      </rPr>
      <t xml:space="preserve">efectivo de dar solución al requerimiento, pero a la fecha no se ha logrado adelantar y programar dichas mejoras, dada la priorización que se le ha brindado a los procesos de  contabilización de la nómina (RA de Nomina, RA de Aportes Parafiscales y RA de provisiones) y las mejoras en la formulación de la liquidación de algunos conceptos de nómina, una vez se terminen la configuración y puesta en operación de los procesos de contabilización de la nómina se abordará este tema.
A la fecha se ha logrado adelantar un 40% ya que los ingenieros de Dtics estan analizando si se puede realizar o no la programación de lo restante.
</t>
    </r>
    <r>
      <rPr>
        <b/>
        <sz val="10"/>
        <color theme="1"/>
        <rFont val="Arial"/>
        <family val="2"/>
      </rPr>
      <t xml:space="preserve">5 Seguimiento
</t>
    </r>
    <r>
      <rPr>
        <sz val="10"/>
        <color theme="1"/>
        <rFont val="Arial"/>
        <family val="2"/>
      </rPr>
      <t xml:space="preserve">
A la fecha se ha logrado adelantar un 40% ya que los ingenieros de Dtics estan analizando si se puede realizar o no la programación de lo restante, como se ha dado  priorización a los aspectos contables, aún no se ha abordado en su totalidad este punto; sin embargo continuaremoscon los requerimientos para mejoras del proceso.
</t>
    </r>
    <r>
      <rPr>
        <b/>
        <sz val="10"/>
        <color theme="1"/>
        <rFont val="Arial"/>
        <family val="2"/>
      </rPr>
      <t xml:space="preserve">
6 Seguimiento
</t>
    </r>
    <r>
      <rPr>
        <sz val="10"/>
        <color theme="1"/>
        <rFont val="Arial"/>
        <family val="2"/>
      </rPr>
      <t xml:space="preserve">Se esta espera de la Dtics, para los avances de esta oportunidad.
</t>
    </r>
    <r>
      <rPr>
        <b/>
        <sz val="10"/>
        <color theme="1"/>
        <rFont val="Arial"/>
        <family val="2"/>
      </rPr>
      <t>7 Seguimiento</t>
    </r>
    <r>
      <rPr>
        <sz val="10"/>
        <color theme="1"/>
        <rFont val="Arial"/>
        <family val="2"/>
      </rPr>
      <t xml:space="preserve">
</t>
    </r>
    <r>
      <rPr>
        <sz val="10"/>
        <rFont val="Arial"/>
        <family val="2"/>
      </rPr>
      <t>Se observa  la importancia de verificar si esta oportunidad es viable en  el tiem</t>
    </r>
    <r>
      <rPr>
        <sz val="10"/>
        <color theme="1"/>
        <rFont val="Arial"/>
        <family val="2"/>
      </rPr>
      <t xml:space="preserve">po.
</t>
    </r>
    <r>
      <rPr>
        <b/>
        <sz val="10"/>
        <color theme="1"/>
        <rFont val="Arial"/>
        <family val="2"/>
      </rPr>
      <t xml:space="preserve">
</t>
    </r>
  </si>
  <si>
    <r>
      <rPr>
        <b/>
        <sz val="10"/>
        <color theme="1"/>
        <rFont val="Arial"/>
        <family val="2"/>
      </rPr>
      <t>1. Seguimiento</t>
    </r>
    <r>
      <rPr>
        <sz val="10"/>
        <color theme="1"/>
        <rFont val="Arial"/>
        <family val="2"/>
      </rPr>
      <t xml:space="preserve">
26/04/2023
</t>
    </r>
    <r>
      <rPr>
        <b/>
        <sz val="10"/>
        <color theme="1"/>
        <rFont val="Arial"/>
        <family val="2"/>
      </rPr>
      <t>2. Seguimiento</t>
    </r>
    <r>
      <rPr>
        <sz val="10"/>
        <color theme="1"/>
        <rFont val="Arial"/>
        <family val="2"/>
      </rPr>
      <t xml:space="preserve">
14/07/2034
</t>
    </r>
  </si>
  <si>
    <r>
      <t xml:space="preserve">1. Seguimiento
</t>
    </r>
    <r>
      <rPr>
        <sz val="10"/>
        <color theme="1"/>
        <rFont val="Arial"/>
        <family val="2"/>
      </rPr>
      <t xml:space="preserve">Las actividades que dan lugar al cumplimiento de la oportunidad inicia en el mes de Mayo.
</t>
    </r>
    <r>
      <rPr>
        <b/>
        <sz val="10"/>
        <color theme="1"/>
        <rFont val="Arial"/>
        <family val="2"/>
      </rPr>
      <t>2 Seguimiento</t>
    </r>
    <r>
      <rPr>
        <sz val="10"/>
        <color theme="1"/>
        <rFont val="Arial"/>
        <family val="2"/>
      </rPr>
      <t xml:space="preserve">
* Diapositivas de instrucciones para acceder a la mesa de ayuda de mantenimiento y solicitud de vehiculos de transporte ,
* Correo Socialización  esa de ayuda de mantenimiento y solicitud de vehiculos de transporte ,</t>
    </r>
  </si>
  <si>
    <r>
      <t xml:space="preserve">1. Seguimiento
</t>
    </r>
    <r>
      <rPr>
        <sz val="10"/>
        <color theme="1"/>
        <rFont val="Arial"/>
        <family val="2"/>
      </rPr>
      <t xml:space="preserve">Las actividades que dan lugar al cumplimiento de la oportunidad inicia en el mes de Mayo.
</t>
    </r>
    <r>
      <rPr>
        <b/>
        <sz val="10"/>
        <color theme="1"/>
        <rFont val="Arial"/>
        <family val="2"/>
      </rPr>
      <t>2. Seguimiento</t>
    </r>
    <r>
      <rPr>
        <sz val="10"/>
        <color theme="1"/>
        <rFont val="Arial"/>
        <family val="2"/>
      </rPr>
      <t xml:space="preserve">
Se desarrolla  las  solicitudes de vehiculos y mantenimiento a través del aplicativo mesa de ayuda  de la intranet del portal  web de la Personería de Bogotá D.C</t>
    </r>
  </si>
  <si>
    <t xml:space="preserve">Ilba Milady Vargas Guiza
Subdirectora Contractual
</t>
  </si>
  <si>
    <t xml:space="preserve">Implementar una herramienta que permita realizar seguimiento a las certificaciones contractuales solicitadas. </t>
  </si>
  <si>
    <t xml:space="preserve">Actualmente no se cuenta con una herramienta de facil diligenciamiento que permita evidenciar en tiempo real el estado de las solicitudes de certificaciones contractuales  </t>
  </si>
  <si>
    <t>Permite evidenciar en tiempo real el estado de la certificación y los tiempos de respuesta de las solicitudes</t>
  </si>
  <si>
    <t>Crear la herramienta en Excel</t>
  </si>
  <si>
    <t>Subdirección de Gestión Contractual</t>
  </si>
  <si>
    <r>
      <t xml:space="preserve">1 Segumiento
</t>
    </r>
    <r>
      <rPr>
        <sz val="10"/>
        <color theme="1"/>
        <rFont val="Arial"/>
        <family val="2"/>
      </rPr>
      <t xml:space="preserve">
A partir del segundo trimestre, se iniciara a desarrollar la  herramienta en excel</t>
    </r>
  </si>
  <si>
    <r>
      <t xml:space="preserve">1 Segumiento
</t>
    </r>
    <r>
      <rPr>
        <sz val="10"/>
        <color theme="1"/>
        <rFont val="Arial"/>
        <family val="2"/>
      </rPr>
      <t xml:space="preserve">
A partir del segundo trimestre, se iniciara a desarrollar la  herramienta en exce</t>
    </r>
    <r>
      <rPr>
        <b/>
        <sz val="10"/>
        <color theme="1"/>
        <rFont val="Arial"/>
        <family val="2"/>
      </rPr>
      <t>l</t>
    </r>
  </si>
  <si>
    <r>
      <rPr>
        <b/>
        <sz val="10"/>
        <color theme="1"/>
        <rFont val="Arial"/>
        <family val="2"/>
      </rPr>
      <t>1. Seguimiento</t>
    </r>
    <r>
      <rPr>
        <sz val="10"/>
        <color theme="1"/>
        <rFont val="Arial"/>
        <family val="2"/>
      </rPr>
      <t xml:space="preserve">
Lineamientos presentados para aprobación interna
</t>
    </r>
    <r>
      <rPr>
        <b/>
        <sz val="10"/>
        <color theme="1"/>
        <rFont val="Arial"/>
        <family val="2"/>
      </rPr>
      <t xml:space="preserve">2. Seguimiento
</t>
    </r>
    <r>
      <rPr>
        <sz val="10"/>
        <color theme="1"/>
        <rFont val="Arial"/>
        <family val="2"/>
      </rPr>
      <t>Correos solicitando revisión de procedimientos creados con lineamientos para la gestión de documentos electrónicos</t>
    </r>
    <r>
      <rPr>
        <b/>
        <sz val="10"/>
        <color theme="1"/>
        <rFont val="Arial"/>
        <family val="2"/>
      </rPr>
      <t xml:space="preserve">
3. Seguimiento
</t>
    </r>
    <r>
      <rPr>
        <sz val="10"/>
        <color theme="1"/>
        <rFont val="Arial"/>
        <family val="2"/>
      </rPr>
      <t xml:space="preserve">Correos solicitando revisión de procedimientos creados con lineamientos para la gestión de documentos electrónicos.
</t>
    </r>
    <r>
      <rPr>
        <b/>
        <sz val="10"/>
        <color theme="1"/>
        <rFont val="Arial"/>
        <family val="2"/>
      </rPr>
      <t xml:space="preserve">4. Seguimiento
</t>
    </r>
    <r>
      <rPr>
        <sz val="10"/>
        <color theme="1"/>
        <rFont val="Arial"/>
        <family val="2"/>
      </rPr>
      <t xml:space="preserve">
Documento  Conformación Expediente electrónico disciplinarios 
Plan de trabajo  expediente  elecrónico, digitales y análogo
</t>
    </r>
    <r>
      <rPr>
        <b/>
        <sz val="10"/>
        <color theme="1"/>
        <rFont val="Arial"/>
        <family val="2"/>
      </rPr>
      <t>5 Seguimiento</t>
    </r>
    <r>
      <rPr>
        <sz val="10"/>
        <color theme="1"/>
        <rFont val="Arial"/>
        <family val="2"/>
      </rPr>
      <t xml:space="preserve">
Correo  modelo de requisitos  para la gestión de  documentps electrónicos de archivo-</t>
    </r>
  </si>
  <si>
    <r>
      <rPr>
        <b/>
        <sz val="10"/>
        <color theme="1"/>
        <rFont val="Arial"/>
        <family val="2"/>
      </rPr>
      <t xml:space="preserve">1. Seguimiento
</t>
    </r>
    <r>
      <rPr>
        <sz val="10"/>
        <color theme="1"/>
        <rFont val="Arial"/>
        <family val="2"/>
      </rPr>
      <t xml:space="preserve">Se realizan lineamientos presentados para aprobación interna.
</t>
    </r>
    <r>
      <rPr>
        <b/>
        <sz val="10"/>
        <color theme="1"/>
        <rFont val="Arial"/>
        <family val="2"/>
      </rPr>
      <t xml:space="preserve">2. Seguimiento
</t>
    </r>
    <r>
      <rPr>
        <sz val="10"/>
        <color theme="1"/>
        <rFont val="Arial"/>
        <family val="2"/>
      </rPr>
      <t xml:space="preserve">Los procedimientos fueron aprobados metodológicamente y así mismo codificados por parte de la Dirección de Planeación.
</t>
    </r>
    <r>
      <rPr>
        <b/>
        <sz val="10"/>
        <color theme="1"/>
        <rFont val="Arial"/>
        <family val="2"/>
      </rPr>
      <t xml:space="preserve">3. Seguimiento
</t>
    </r>
    <r>
      <rPr>
        <sz val="10"/>
        <color theme="1"/>
        <rFont val="Arial"/>
        <family val="2"/>
      </rPr>
      <t xml:space="preserve">Los procedimientos fueron aprobados metodológicamente y así mismo codificados por parte de la Dirección de Planeación.
</t>
    </r>
    <r>
      <rPr>
        <b/>
        <sz val="10"/>
        <color theme="1"/>
        <rFont val="Arial"/>
        <family val="2"/>
      </rPr>
      <t xml:space="preserve">
4. Seguimiento
</t>
    </r>
    <r>
      <rPr>
        <sz val="10"/>
        <color theme="1"/>
        <rFont val="Arial"/>
        <family val="2"/>
      </rPr>
      <t xml:space="preserve">
Se cumple con la actividad descrita  sin embargo con esta actividad no se da cumplimiento a la  oportunidad identificada.
De acuerdo con el plan de trabajo  expediente  elecrónico, digitales y análogos  adjunto, se evidencia que  el plazo para lograr cumplir esta oportunidad es el 31-12-2023. 
</t>
    </r>
    <r>
      <rPr>
        <b/>
        <sz val="10"/>
        <color theme="1"/>
        <rFont val="Arial"/>
        <family val="2"/>
      </rPr>
      <t xml:space="preserve">
</t>
    </r>
    <r>
      <rPr>
        <sz val="10"/>
        <color theme="1"/>
        <rFont val="Arial"/>
        <family val="2"/>
      </rPr>
      <t>Se reliza plan de trabajo  expediente  elecrónico, digitales y análogos vigencia 2023.</t>
    </r>
    <r>
      <rPr>
        <b/>
        <sz val="10"/>
        <color theme="1"/>
        <rFont val="Arial"/>
        <family val="2"/>
      </rPr>
      <t xml:space="preserve">
5 Seguimiento
</t>
    </r>
    <r>
      <rPr>
        <sz val="10"/>
        <color theme="1"/>
        <rFont val="Arial"/>
        <family val="2"/>
      </rPr>
      <t>Versión 1 del Modelo de Requisitos para la Gestión de Documentos Electrónicos de Archivo (MRGDEA), del 30-06-2023;  Tablas de control de acceso consolidadas por dependencias. Una de las evidencias es el correo del 4 de julio de envío del MRGDEA a Planeación para revisión viabilidad técnica; sin embargo, el documento en sí mismo, fue culminado el 30 de junio.
Los dos documentos elaborados se presentarán en el mes de julio y agosto al Comité Institucional de Gestión y Desempeño para su aprobación. Con ellos se soportan posteriores desarrollos y mejoras al aplicativo de gestión documental SIRIUS y otros desarrollos que se relacionen con documentos y expedientes electrónico</t>
    </r>
    <r>
      <rPr>
        <b/>
        <sz val="10"/>
        <color theme="1"/>
        <rFont val="Arial"/>
        <family val="2"/>
      </rPr>
      <t xml:space="preserve">
</t>
    </r>
    <r>
      <rPr>
        <sz val="10"/>
        <color theme="1"/>
        <rFont val="Arial"/>
        <family val="2"/>
      </rPr>
      <t xml:space="preserve">
</t>
    </r>
  </si>
  <si>
    <t xml:space="preserve">
• 31/04/2022
• 07/07/2022
• 19/09/2022
• 19/01/2023
* 10/05/2023
*14/07/2023
</t>
  </si>
  <si>
    <r>
      <t xml:space="preserve">1 Seguimiento
</t>
    </r>
    <r>
      <rPr>
        <sz val="10"/>
        <color theme="1"/>
        <rFont val="Arial"/>
        <family val="2"/>
      </rPr>
      <t xml:space="preserve">
Registro fotográfico del Kiosco instalado en la Personería Local de Sumapaz
</t>
    </r>
    <r>
      <rPr>
        <b/>
        <sz val="10"/>
        <color theme="1"/>
        <rFont val="Arial"/>
        <family val="2"/>
      </rPr>
      <t>2 Seguimiento</t>
    </r>
    <r>
      <rPr>
        <sz val="10"/>
        <color theme="1"/>
        <rFont val="Arial"/>
        <family val="2"/>
      </rPr>
      <t xml:space="preserve">
Para el segundo trimestre no se ha instalado un nuevo kiosoc virtual  en las personerias locales.
</t>
    </r>
    <r>
      <rPr>
        <b/>
        <sz val="10"/>
        <color theme="1"/>
        <rFont val="Arial"/>
        <family val="2"/>
      </rPr>
      <t xml:space="preserve">
</t>
    </r>
  </si>
  <si>
    <r>
      <rPr>
        <b/>
        <sz val="10"/>
        <color theme="1"/>
        <rFont val="Arial"/>
        <family val="2"/>
      </rPr>
      <t xml:space="preserve">1 Seguimiento
</t>
    </r>
    <r>
      <rPr>
        <sz val="10"/>
        <color theme="1"/>
        <rFont val="Arial"/>
        <family val="2"/>
      </rPr>
      <t xml:space="preserve">Se instalo el primer Kiosco en la Personería Local de Sumapaz
</t>
    </r>
    <r>
      <rPr>
        <b/>
        <sz val="10"/>
        <color theme="1"/>
        <rFont val="Arial"/>
        <family val="2"/>
      </rPr>
      <t xml:space="preserve">
2 Seguimiento
</t>
    </r>
    <r>
      <rPr>
        <sz val="10"/>
        <color theme="1"/>
        <rFont val="Arial"/>
        <family val="2"/>
      </rPr>
      <t xml:space="preserve">
Para el segundo trimestre no se ha instalado un nuevo kiosoc virtual  en las personerias locales.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</si>
</sst>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Calibri"/>
      <family val="2"/>
      <scheme val="minor"/>
    </font>
    <font>
      <sz val="9"/>
      <color theme="1"/>
      <name val="Arial"/>
      <family val="2"/>
    </font>
    <font>
      <b/>
      <sz val="8"/>
      <color rgb="FFFFFFFF"/>
      <name val="Arial"/>
      <family val="2"/>
    </font>
    <font>
      <sz val="8"/>
      <color rgb="FF000000"/>
      <name val="Arial"/>
      <family val="2"/>
    </font>
    <font>
      <sz val="8"/>
      <color rgb="FF000000"/>
      <name val="Calibri"/>
      <family val="2"/>
      <scheme val="minor"/>
    </font>
    <font>
      <b/>
      <sz val="9"/>
      <color theme="1"/>
      <name val="Arial"/>
      <family val="2"/>
    </font>
    <font>
      <sz val="10"/>
      <color theme="1"/>
      <name val="Arial"/>
      <family val="2"/>
    </font>
    <font>
      <sz val="10"/>
      <color rgb="FF000000"/>
      <name val="Arial"/>
      <family val="2"/>
    </font>
    <font>
      <sz val="9"/>
      <color rgb="FF000000"/>
      <name val="Arial"/>
      <family val="2"/>
    </font>
    <font>
      <b/>
      <sz val="9"/>
      <color rgb="FF000000"/>
      <name val="Arial"/>
      <family val="2"/>
    </font>
    <font>
      <b/>
      <sz val="8"/>
      <color rgb="FF000000"/>
      <name val="Arial"/>
      <family val="2"/>
    </font>
    <font>
      <sz val="12"/>
      <color rgb="FF333333"/>
      <name val="Arial"/>
      <family val="2"/>
    </font>
    <font>
      <sz val="11"/>
      <color rgb="FF333333"/>
      <name val="Arial"/>
      <family val="2"/>
    </font>
    <font>
      <b/>
      <sz val="11"/>
      <color rgb="FF333333"/>
      <name val="Arial"/>
      <family val="2"/>
    </font>
    <font>
      <sz val="9"/>
      <color theme="1"/>
      <name val="Calibri"/>
      <family val="2"/>
      <scheme val="minor"/>
    </font>
    <font>
      <b/>
      <sz val="12"/>
      <color theme="1"/>
      <name val="Arial"/>
      <family val="2"/>
    </font>
    <font>
      <sz val="12"/>
      <color theme="1"/>
      <name val="Arial"/>
      <family val="2"/>
    </font>
    <font>
      <sz val="11"/>
      <color theme="1"/>
      <name val="Arial"/>
      <family val="2"/>
    </font>
    <font>
      <b/>
      <sz val="14"/>
      <color theme="1"/>
      <name val="Arial"/>
      <family val="2"/>
    </font>
    <font>
      <b/>
      <sz val="11"/>
      <color theme="1"/>
      <name val="Arial"/>
      <family val="2"/>
    </font>
    <font>
      <sz val="11"/>
      <name val="Arial"/>
      <family val="2"/>
    </font>
    <font>
      <b/>
      <sz val="10"/>
      <color theme="1"/>
      <name val="Arial"/>
      <family val="2"/>
    </font>
    <font>
      <sz val="10"/>
      <color theme="1"/>
      <name val="Calibri"/>
      <family val="2"/>
      <scheme val="minor"/>
    </font>
    <font>
      <sz val="10"/>
      <name val="Arial"/>
      <family val="2"/>
    </font>
    <font>
      <b/>
      <sz val="10"/>
      <name val="Arial"/>
      <family val="2"/>
    </font>
    <font>
      <b/>
      <sz val="11"/>
      <color theme="4"/>
      <name val="Arial"/>
      <family val="2"/>
    </font>
    <font>
      <b/>
      <sz val="10"/>
      <color theme="1"/>
      <name val="Calibri"/>
      <family val="2"/>
      <scheme val="minor"/>
    </font>
    <font>
      <b/>
      <sz val="11"/>
      <color theme="1"/>
      <name val="Calibri"/>
      <family val="2"/>
      <scheme val="minor"/>
    </font>
    <font>
      <b/>
      <sz val="10"/>
      <color rgb="FF000000"/>
      <name val="Arial"/>
      <family val="2"/>
    </font>
    <font>
      <sz val="11"/>
      <color rgb="FF000000"/>
      <name val="Arial"/>
      <family val="2"/>
    </font>
    <font>
      <b/>
      <sz val="11"/>
      <color theme="0" tint="-0.34998626667073579"/>
      <name val="Arial"/>
      <family val="2"/>
    </font>
    <font>
      <b/>
      <sz val="11"/>
      <color theme="8" tint="-0.249977111117893"/>
      <name val="Arial"/>
      <family val="2"/>
    </font>
    <font>
      <b/>
      <sz val="11"/>
      <name val="Arial"/>
      <family val="2"/>
    </font>
  </fonts>
  <fills count="15">
    <fill>
      <patternFill patternType="none"/>
    </fill>
    <fill>
      <patternFill patternType="gray125"/>
    </fill>
    <fill>
      <patternFill patternType="solid">
        <fgColor theme="6" tint="0.79998168889431442"/>
        <bgColor indexed="64"/>
      </patternFill>
    </fill>
    <fill>
      <patternFill patternType="solid">
        <fgColor rgb="FF4472C4"/>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2"/>
        <bgColor indexed="64"/>
      </patternFill>
    </fill>
    <fill>
      <patternFill patternType="solid">
        <fgColor theme="9" tint="0.59999389629810485"/>
        <bgColor indexed="64"/>
      </patternFill>
    </fill>
    <fill>
      <patternFill patternType="solid">
        <fgColor rgb="FFFFFFFF"/>
        <bgColor indexed="64"/>
      </patternFill>
    </fill>
    <fill>
      <patternFill patternType="solid">
        <fgColor theme="3" tint="0.79998168889431442"/>
        <bgColor indexed="64"/>
      </patternFill>
    </fill>
    <fill>
      <patternFill patternType="solid">
        <fgColor theme="0" tint="-4.9989318521683403E-2"/>
        <bgColor indexed="64"/>
      </patternFill>
    </fill>
  </fills>
  <borders count="7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rgb="FF000000"/>
      </left>
      <right/>
      <top style="thin">
        <color rgb="FF000000"/>
      </top>
      <bottom style="thin">
        <color rgb="FF000000"/>
      </bottom>
      <diagonal/>
    </border>
    <border>
      <left/>
      <right/>
      <top style="thin">
        <color indexed="64"/>
      </top>
      <bottom/>
      <diagonal/>
    </border>
    <border>
      <left/>
      <right/>
      <top/>
      <bottom style="thin">
        <color indexed="64"/>
      </bottom>
      <diagonal/>
    </border>
    <border>
      <left style="thin">
        <color rgb="FF000000"/>
      </left>
      <right/>
      <top style="thin">
        <color rgb="FF000000"/>
      </top>
      <bottom/>
      <diagonal/>
    </border>
    <border>
      <left/>
      <right/>
      <top style="thin">
        <color rgb="FF000000"/>
      </top>
      <bottom/>
      <diagonal/>
    </border>
    <border>
      <left style="thin">
        <color rgb="FF000000"/>
      </left>
      <right/>
      <top/>
      <bottom style="thin">
        <color rgb="FF000000"/>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theme="1"/>
      </left>
      <right style="thin">
        <color theme="1"/>
      </right>
      <top style="thin">
        <color theme="1"/>
      </top>
      <bottom style="thin">
        <color theme="1"/>
      </bottom>
      <diagonal/>
    </border>
    <border>
      <left/>
      <right style="thin">
        <color theme="1"/>
      </right>
      <top style="thin">
        <color theme="1"/>
      </top>
      <bottom/>
      <diagonal/>
    </border>
    <border>
      <left style="thin">
        <color theme="1"/>
      </left>
      <right/>
      <top/>
      <bottom style="thin">
        <color theme="1"/>
      </bottom>
      <diagonal/>
    </border>
    <border>
      <left/>
      <right/>
      <top style="thin">
        <color theme="1"/>
      </top>
      <bottom/>
      <diagonal/>
    </border>
    <border>
      <left/>
      <right/>
      <top/>
      <bottom style="thin">
        <color theme="1"/>
      </bottom>
      <diagonal/>
    </border>
    <border>
      <left/>
      <right/>
      <top style="thin">
        <color theme="2" tint="-9.9978637043366805E-2"/>
      </top>
      <bottom/>
      <diagonal/>
    </border>
    <border>
      <left/>
      <right style="thin">
        <color theme="2" tint="-9.9978637043366805E-2"/>
      </right>
      <top style="thin">
        <color theme="2" tint="-9.9978637043366805E-2"/>
      </top>
      <bottom/>
      <diagonal/>
    </border>
    <border>
      <left style="thin">
        <color theme="2" tint="-9.9978637043366805E-2"/>
      </left>
      <right/>
      <top/>
      <bottom/>
      <diagonal/>
    </border>
    <border>
      <left/>
      <right style="thin">
        <color theme="2" tint="-9.9978637043366805E-2"/>
      </right>
      <top/>
      <bottom/>
      <diagonal/>
    </border>
    <border>
      <left style="thin">
        <color theme="2" tint="-9.9978637043366805E-2"/>
      </left>
      <right/>
      <top/>
      <bottom style="thin">
        <color theme="2" tint="-9.9978637043366805E-2"/>
      </bottom>
      <diagonal/>
    </border>
    <border>
      <left/>
      <right/>
      <top/>
      <bottom style="thin">
        <color theme="2" tint="-9.9978637043366805E-2"/>
      </bottom>
      <diagonal/>
    </border>
    <border>
      <left/>
      <right style="thin">
        <color theme="2" tint="-9.9978637043366805E-2"/>
      </right>
      <top/>
      <bottom style="thin">
        <color theme="2" tint="-9.9978637043366805E-2"/>
      </bottom>
      <diagonal/>
    </border>
    <border>
      <left style="thin">
        <color theme="2" tint="-9.9978637043366805E-2"/>
      </left>
      <right style="thin">
        <color theme="2" tint="-9.9978637043366805E-2"/>
      </right>
      <top style="thin">
        <color theme="2" tint="-9.9978637043366805E-2"/>
      </top>
      <bottom/>
      <diagonal/>
    </border>
    <border>
      <left style="thin">
        <color theme="2" tint="-9.9978637043366805E-2"/>
      </left>
      <right style="thin">
        <color theme="2" tint="-9.9978637043366805E-2"/>
      </right>
      <top/>
      <bottom/>
      <diagonal/>
    </border>
    <border>
      <left style="thin">
        <color theme="2" tint="-9.9978637043366805E-2"/>
      </left>
      <right style="thin">
        <color theme="2" tint="-9.9978637043366805E-2"/>
      </right>
      <top/>
      <bottom style="thin">
        <color theme="2" tint="-9.9978637043366805E-2"/>
      </bottom>
      <diagonal/>
    </border>
    <border>
      <left/>
      <right style="thin">
        <color theme="2" tint="-9.9978637043366805E-2"/>
      </right>
      <top style="thin">
        <color theme="2" tint="-9.9978637043366805E-2"/>
      </top>
      <bottom style="thin">
        <color theme="2" tint="-9.9978637043366805E-2"/>
      </bottom>
      <diagonal/>
    </border>
    <border>
      <left/>
      <right/>
      <top style="thin">
        <color theme="2" tint="-0.249977111117893"/>
      </top>
      <bottom/>
      <diagonal/>
    </border>
    <border>
      <left style="thin">
        <color theme="2" tint="-9.9978637043366805E-2"/>
      </left>
      <right style="thin">
        <color theme="2" tint="-0.249977111117893"/>
      </right>
      <top style="thin">
        <color theme="2" tint="-9.9978637043366805E-2"/>
      </top>
      <bottom style="thin">
        <color theme="2" tint="-0.249977111117893"/>
      </bottom>
      <diagonal/>
    </border>
    <border>
      <left style="thin">
        <color theme="2" tint="-9.9978637043366805E-2"/>
      </left>
      <right style="thin">
        <color theme="2" tint="-0.249977111117893"/>
      </right>
      <top/>
      <bottom style="thin">
        <color theme="2" tint="-0.249977111117893"/>
      </bottom>
      <diagonal/>
    </border>
    <border>
      <left style="thin">
        <color theme="2" tint="-0.249977111117893"/>
      </left>
      <right style="thin">
        <color theme="2" tint="-0.249977111117893"/>
      </right>
      <top style="thin">
        <color theme="2" tint="-0.249977111117893"/>
      </top>
      <bottom style="thin">
        <color theme="2" tint="-9.9978637043366805E-2"/>
      </bottom>
      <diagonal/>
    </border>
    <border>
      <left/>
      <right style="thin">
        <color theme="2" tint="-0.249977111117893"/>
      </right>
      <top style="thin">
        <color theme="2" tint="-9.9978637043366805E-2"/>
      </top>
      <bottom/>
      <diagonal/>
    </border>
    <border>
      <left/>
      <right style="thin">
        <color theme="2" tint="-0.249977111117893"/>
      </right>
      <top style="thin">
        <color theme="2" tint="-9.9978637043366805E-2"/>
      </top>
      <bottom style="thin">
        <color theme="2" tint="-9.9978637043366805E-2"/>
      </bottom>
      <diagonal/>
    </border>
    <border>
      <left style="thin">
        <color theme="2" tint="-9.9978637043366805E-2"/>
      </left>
      <right style="thin">
        <color theme="2" tint="-9.9978637043366805E-2"/>
      </right>
      <top style="thin">
        <color theme="2" tint="-0.249977111117893"/>
      </top>
      <bottom style="thin">
        <color theme="2" tint="-0.249977111117893"/>
      </bottom>
      <diagonal/>
    </border>
    <border>
      <left/>
      <right/>
      <top/>
      <bottom style="thin">
        <color theme="2" tint="-0.249977111117893"/>
      </bottom>
      <diagonal/>
    </border>
    <border>
      <left/>
      <right style="thin">
        <color theme="2" tint="-0.249977111117893"/>
      </right>
      <top/>
      <bottom style="thin">
        <color theme="2" tint="-0.249977111117893"/>
      </bottom>
      <diagonal/>
    </border>
    <border>
      <left style="thin">
        <color theme="2" tint="-9.9978637043366805E-2"/>
      </left>
      <right style="thin">
        <color theme="2" tint="-0.249977111117893"/>
      </right>
      <top style="thin">
        <color theme="2" tint="-0.249977111117893"/>
      </top>
      <bottom style="thin">
        <color theme="2" tint="-0.249977111117893"/>
      </bottom>
      <diagonal/>
    </border>
    <border>
      <left/>
      <right style="thin">
        <color theme="2" tint="-9.9978637043366805E-2"/>
      </right>
      <top style="thin">
        <color theme="2" tint="-0.249977111117893"/>
      </top>
      <bottom style="thin">
        <color theme="2" tint="-0.249977111117893"/>
      </bottom>
      <diagonal/>
    </border>
    <border>
      <left/>
      <right style="thin">
        <color theme="2" tint="-0.249977111117893"/>
      </right>
      <top style="thin">
        <color theme="2" tint="-0.249977111117893"/>
      </top>
      <bottom/>
      <diagonal/>
    </border>
    <border>
      <left/>
      <right style="thin">
        <color theme="2" tint="-0.249977111117893"/>
      </right>
      <top style="thin">
        <color theme="2" tint="-0.249977111117893"/>
      </top>
      <bottom style="thin">
        <color theme="2" tint="-0.249977111117893"/>
      </bottom>
      <diagonal/>
    </border>
    <border>
      <left/>
      <right style="thin">
        <color theme="2" tint="-9.9978637043366805E-2"/>
      </right>
      <top style="thin">
        <color theme="2" tint="-9.9978637043366805E-2"/>
      </top>
      <bottom style="thin">
        <color theme="2" tint="-0.249977111117893"/>
      </bottom>
      <diagonal/>
    </border>
    <border>
      <left/>
      <right style="thin">
        <color theme="2" tint="-9.9978637043366805E-2"/>
      </right>
      <top/>
      <bottom style="thin">
        <color theme="2" tint="-0.249977111117893"/>
      </bottom>
      <diagonal/>
    </border>
    <border>
      <left/>
      <right/>
      <top style="thin">
        <color theme="2" tint="-0.249977111117893"/>
      </top>
      <bottom style="thin">
        <color theme="2" tint="-9.9978637043366805E-2"/>
      </bottom>
      <diagonal/>
    </border>
    <border>
      <left/>
      <right style="thin">
        <color theme="2" tint="-0.249977111117893"/>
      </right>
      <top style="thin">
        <color theme="2" tint="-9.9978637043366805E-2"/>
      </top>
      <bottom style="thin">
        <color theme="2" tint="-0.249977111117893"/>
      </bottom>
      <diagonal/>
    </border>
    <border>
      <left style="thin">
        <color theme="1"/>
      </left>
      <right/>
      <top style="thin">
        <color theme="1"/>
      </top>
      <bottom/>
      <diagonal/>
    </border>
    <border>
      <left/>
      <right style="thin">
        <color theme="1"/>
      </right>
      <top/>
      <bottom style="thin">
        <color theme="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bottom/>
      <diagonal/>
    </border>
    <border>
      <left style="thin">
        <color rgb="FF000000"/>
      </left>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right style="thin">
        <color rgb="FF000000"/>
      </right>
      <top style="thin">
        <color rgb="FF000000"/>
      </top>
      <bottom style="thin">
        <color rgb="FF000000"/>
      </bottom>
      <diagonal/>
    </border>
    <border>
      <left/>
      <right style="thin">
        <color indexed="64"/>
      </right>
      <top style="thin">
        <color indexed="64"/>
      </top>
      <bottom/>
      <diagonal/>
    </border>
    <border>
      <left/>
      <right/>
      <top style="thin">
        <color indexed="64"/>
      </top>
      <bottom style="thin">
        <color indexed="64"/>
      </bottom>
      <diagonal/>
    </border>
    <border>
      <left/>
      <right style="thin">
        <color rgb="FF000000"/>
      </right>
      <top style="thin">
        <color indexed="64"/>
      </top>
      <bottom style="thin">
        <color indexed="64"/>
      </bottom>
      <diagonal/>
    </border>
    <border>
      <left style="thin">
        <color indexed="64"/>
      </left>
      <right style="thin">
        <color rgb="FF000000"/>
      </right>
      <top style="thin">
        <color rgb="FF000000"/>
      </top>
      <bottom/>
      <diagonal/>
    </border>
    <border>
      <left style="thin">
        <color indexed="64"/>
      </left>
      <right style="thin">
        <color rgb="FF000000"/>
      </right>
      <top/>
      <bottom style="thin">
        <color rgb="FF000000"/>
      </bottom>
      <diagonal/>
    </border>
    <border>
      <left style="thin">
        <color rgb="FF000000"/>
      </left>
      <right/>
      <top style="thin">
        <color indexed="64"/>
      </top>
      <bottom/>
      <diagonal/>
    </border>
    <border>
      <left/>
      <right style="thin">
        <color indexed="64"/>
      </right>
      <top style="thin">
        <color rgb="FF000000"/>
      </top>
      <bottom/>
      <diagonal/>
    </border>
    <border>
      <left style="thin">
        <color rgb="FF000000"/>
      </left>
      <right style="thin">
        <color indexed="64"/>
      </right>
      <top style="thin">
        <color indexed="64"/>
      </top>
      <bottom/>
      <diagonal/>
    </border>
    <border>
      <left style="thin">
        <color rgb="FF000000"/>
      </left>
      <right style="thin">
        <color indexed="64"/>
      </right>
      <top/>
      <bottom style="thin">
        <color indexed="64"/>
      </bottom>
      <diagonal/>
    </border>
    <border>
      <left style="thin">
        <color rgb="FF000000"/>
      </left>
      <right/>
      <top style="thin">
        <color indexed="64"/>
      </top>
      <bottom style="thin">
        <color indexed="64"/>
      </bottom>
      <diagonal/>
    </border>
    <border>
      <left/>
      <right style="thin">
        <color rgb="FF000000"/>
      </right>
      <top/>
      <bottom/>
      <diagonal/>
    </border>
    <border>
      <left/>
      <right style="thin">
        <color rgb="FF000000"/>
      </right>
      <top style="thin">
        <color indexed="64"/>
      </top>
      <bottom/>
      <diagonal/>
    </border>
  </borders>
  <cellStyleXfs count="1">
    <xf numFmtId="0" fontId="0" fillId="0" borderId="0"/>
  </cellStyleXfs>
  <cellXfs count="320">
    <xf numFmtId="0" fontId="0" fillId="0" borderId="0" xfId="0"/>
    <xf numFmtId="0" fontId="2" fillId="3" borderId="6" xfId="0" applyFont="1" applyFill="1" applyBorder="1" applyAlignment="1">
      <alignment horizontal="center" vertical="center"/>
    </xf>
    <xf numFmtId="0" fontId="2" fillId="3" borderId="7" xfId="0" applyFont="1" applyFill="1" applyBorder="1" applyAlignment="1">
      <alignment horizontal="center" vertical="center"/>
    </xf>
    <xf numFmtId="0" fontId="3" fillId="0" borderId="9" xfId="0" applyFont="1" applyBorder="1" applyAlignment="1">
      <alignment horizontal="center" vertical="center"/>
    </xf>
    <xf numFmtId="0" fontId="3" fillId="0" borderId="8" xfId="0" applyFont="1" applyBorder="1" applyAlignment="1">
      <alignment vertical="center"/>
    </xf>
    <xf numFmtId="0" fontId="4" fillId="0" borderId="9" xfId="0" applyFont="1" applyBorder="1" applyAlignment="1">
      <alignment horizontal="center" vertical="center"/>
    </xf>
    <xf numFmtId="0" fontId="0" fillId="0" borderId="10" xfId="0" applyBorder="1"/>
    <xf numFmtId="0" fontId="7" fillId="0" borderId="0" xfId="0" applyFont="1" applyAlignment="1">
      <alignment horizontal="justify" vertical="center"/>
    </xf>
    <xf numFmtId="0" fontId="6" fillId="0" borderId="0" xfId="0" applyFont="1"/>
    <xf numFmtId="0" fontId="1" fillId="0" borderId="9" xfId="0" applyFont="1" applyBorder="1" applyAlignment="1">
      <alignment horizontal="center" vertical="center"/>
    </xf>
    <xf numFmtId="0" fontId="1" fillId="0" borderId="8" xfId="0" applyFont="1" applyBorder="1" applyAlignment="1">
      <alignment horizontal="left" vertical="center"/>
    </xf>
    <xf numFmtId="0" fontId="8" fillId="0" borderId="10" xfId="0" applyFont="1" applyBorder="1" applyAlignment="1">
      <alignment vertical="center"/>
    </xf>
    <xf numFmtId="0" fontId="6" fillId="0" borderId="0" xfId="0" applyFont="1" applyAlignment="1">
      <alignment vertical="center"/>
    </xf>
    <xf numFmtId="0" fontId="8" fillId="0" borderId="23" xfId="0" applyFont="1" applyBorder="1" applyAlignment="1">
      <alignment vertical="center"/>
    </xf>
    <xf numFmtId="0" fontId="3" fillId="0" borderId="0" xfId="0" applyFont="1" applyAlignment="1">
      <alignment horizontal="center" vertical="center"/>
    </xf>
    <xf numFmtId="0" fontId="3" fillId="0" borderId="0" xfId="0" applyFont="1" applyAlignment="1">
      <alignment vertical="center" wrapText="1"/>
    </xf>
    <xf numFmtId="0" fontId="7" fillId="0" borderId="0" xfId="0" applyFont="1"/>
    <xf numFmtId="0" fontId="3" fillId="0" borderId="0" xfId="0" applyFont="1" applyAlignment="1">
      <alignment vertical="center"/>
    </xf>
    <xf numFmtId="0" fontId="11" fillId="0" borderId="0" xfId="0" applyFont="1" applyAlignment="1">
      <alignment vertical="center"/>
    </xf>
    <xf numFmtId="0" fontId="12" fillId="0" borderId="0" xfId="0" applyFont="1" applyAlignment="1">
      <alignment vertical="center" wrapText="1"/>
    </xf>
    <xf numFmtId="0" fontId="0" fillId="0" borderId="24" xfId="0" applyBorder="1"/>
    <xf numFmtId="0" fontId="0" fillId="0" borderId="29" xfId="0" applyBorder="1"/>
    <xf numFmtId="0" fontId="0" fillId="0" borderId="30" xfId="0" applyBorder="1"/>
    <xf numFmtId="0" fontId="0" fillId="0" borderId="31" xfId="0" applyBorder="1"/>
    <xf numFmtId="0" fontId="0" fillId="0" borderId="32" xfId="0" applyBorder="1"/>
    <xf numFmtId="0" fontId="0" fillId="0" borderId="33" xfId="0" applyBorder="1"/>
    <xf numFmtId="0" fontId="0" fillId="0" borderId="34" xfId="0" applyBorder="1"/>
    <xf numFmtId="0" fontId="0" fillId="0" borderId="35" xfId="0" applyBorder="1"/>
    <xf numFmtId="0" fontId="0" fillId="0" borderId="36" xfId="0" applyBorder="1"/>
    <xf numFmtId="0" fontId="0" fillId="0" borderId="37" xfId="0" applyBorder="1"/>
    <xf numFmtId="0" fontId="0" fillId="0" borderId="38" xfId="0" applyBorder="1"/>
    <xf numFmtId="0" fontId="0" fillId="0" borderId="39" xfId="0" applyBorder="1"/>
    <xf numFmtId="0" fontId="0" fillId="0" borderId="40" xfId="0" applyBorder="1"/>
    <xf numFmtId="0" fontId="0" fillId="0" borderId="42" xfId="0" applyBorder="1"/>
    <xf numFmtId="0" fontId="0" fillId="0" borderId="46" xfId="0" applyBorder="1"/>
    <xf numFmtId="0" fontId="0" fillId="0" borderId="47" xfId="0" applyBorder="1"/>
    <xf numFmtId="0" fontId="0" fillId="0" borderId="48" xfId="0" applyBorder="1"/>
    <xf numFmtId="0" fontId="0" fillId="0" borderId="49" xfId="0" applyBorder="1"/>
    <xf numFmtId="0" fontId="0" fillId="0" borderId="50" xfId="0" applyBorder="1"/>
    <xf numFmtId="0" fontId="0" fillId="0" borderId="51" xfId="0" applyBorder="1"/>
    <xf numFmtId="0" fontId="0" fillId="0" borderId="52" xfId="0" applyBorder="1"/>
    <xf numFmtId="0" fontId="14" fillId="0" borderId="45" xfId="0" applyFont="1" applyBorder="1"/>
    <xf numFmtId="0" fontId="14" fillId="0" borderId="44" xfId="0" applyFont="1" applyBorder="1"/>
    <xf numFmtId="0" fontId="14" fillId="0" borderId="43" xfId="0" applyFont="1" applyBorder="1"/>
    <xf numFmtId="0" fontId="5" fillId="7" borderId="41" xfId="0" applyFont="1" applyFill="1" applyBorder="1"/>
    <xf numFmtId="0" fontId="5" fillId="7" borderId="53" xfId="0" applyFont="1" applyFill="1" applyBorder="1"/>
    <xf numFmtId="0" fontId="14" fillId="0" borderId="56" xfId="0" applyFont="1" applyBorder="1"/>
    <xf numFmtId="0" fontId="14" fillId="0" borderId="55" xfId="0" applyFont="1" applyBorder="1"/>
    <xf numFmtId="0" fontId="0" fillId="0" borderId="54" xfId="0" applyBorder="1"/>
    <xf numFmtId="0" fontId="5" fillId="4" borderId="24" xfId="0" applyFont="1" applyFill="1" applyBorder="1" applyAlignment="1">
      <alignment vertical="center"/>
    </xf>
    <xf numFmtId="0" fontId="5" fillId="11" borderId="24" xfId="0" applyFont="1" applyFill="1" applyBorder="1" applyAlignment="1">
      <alignment vertical="center"/>
    </xf>
    <xf numFmtId="0" fontId="5" fillId="4" borderId="24" xfId="0" applyFont="1" applyFill="1" applyBorder="1" applyAlignment="1">
      <alignment vertical="center" wrapText="1"/>
    </xf>
    <xf numFmtId="0" fontId="5" fillId="0" borderId="24" xfId="0" applyFont="1" applyBorder="1" applyAlignment="1">
      <alignment vertical="center"/>
    </xf>
    <xf numFmtId="0" fontId="1" fillId="0" borderId="24" xfId="0" applyFont="1" applyBorder="1"/>
    <xf numFmtId="0" fontId="5" fillId="10" borderId="24" xfId="0" applyFont="1" applyFill="1" applyBorder="1" applyAlignment="1">
      <alignment vertical="center"/>
    </xf>
    <xf numFmtId="0" fontId="8" fillId="12" borderId="60" xfId="0" applyFont="1" applyFill="1" applyBorder="1" applyAlignment="1">
      <alignment vertical="center" wrapText="1"/>
    </xf>
    <xf numFmtId="0" fontId="8" fillId="12" borderId="8" xfId="0" applyFont="1" applyFill="1" applyBorder="1" applyAlignment="1">
      <alignment vertical="center" wrapText="1"/>
    </xf>
    <xf numFmtId="0" fontId="1" fillId="0" borderId="6" xfId="0" applyFont="1" applyBorder="1" applyAlignment="1">
      <alignment horizontal="left" vertical="center"/>
    </xf>
    <xf numFmtId="0" fontId="17" fillId="0" borderId="24" xfId="0" applyFont="1" applyBorder="1" applyAlignment="1">
      <alignment vertical="center"/>
    </xf>
    <xf numFmtId="0" fontId="17" fillId="0" borderId="24" xfId="0" applyFont="1" applyBorder="1" applyAlignment="1">
      <alignment vertical="center" wrapText="1"/>
    </xf>
    <xf numFmtId="0" fontId="0" fillId="0" borderId="10" xfId="0" applyBorder="1" applyAlignment="1">
      <alignment horizontal="center"/>
    </xf>
    <xf numFmtId="0" fontId="27" fillId="14" borderId="10" xfId="0" applyFont="1" applyFill="1" applyBorder="1" applyAlignment="1">
      <alignment horizontal="center"/>
    </xf>
    <xf numFmtId="0" fontId="27" fillId="14" borderId="15" xfId="0" applyFont="1" applyFill="1" applyBorder="1" applyAlignment="1">
      <alignment horizontal="center"/>
    </xf>
    <xf numFmtId="0" fontId="0" fillId="0" borderId="15" xfId="0" applyBorder="1" applyAlignment="1">
      <alignment horizontal="center"/>
    </xf>
    <xf numFmtId="0" fontId="27" fillId="0" borderId="0" xfId="0" applyFont="1" applyAlignment="1">
      <alignment horizontal="center" vertical="center"/>
    </xf>
    <xf numFmtId="0" fontId="27" fillId="2" borderId="22" xfId="0" applyFont="1" applyFill="1" applyBorder="1" applyAlignment="1">
      <alignment horizontal="center" vertical="center" wrapText="1"/>
    </xf>
    <xf numFmtId="0" fontId="27" fillId="2" borderId="61" xfId="0" applyFont="1" applyFill="1" applyBorder="1" applyAlignment="1">
      <alignment horizontal="center" vertical="center" wrapText="1"/>
    </xf>
    <xf numFmtId="0" fontId="27" fillId="2" borderId="10" xfId="0" applyFont="1" applyFill="1" applyBorder="1" applyAlignment="1">
      <alignment horizontal="center" vertical="center" wrapText="1"/>
    </xf>
    <xf numFmtId="0" fontId="27" fillId="2" borderId="10" xfId="0" applyFont="1" applyFill="1" applyBorder="1" applyAlignment="1">
      <alignment horizontal="center" vertical="center"/>
    </xf>
    <xf numFmtId="0" fontId="0" fillId="6" borderId="0" xfId="0" applyFill="1" applyProtection="1"/>
    <xf numFmtId="0" fontId="16" fillId="0" borderId="10" xfId="0" applyFont="1" applyBorder="1" applyAlignment="1" applyProtection="1">
      <alignment vertical="center" wrapText="1"/>
    </xf>
    <xf numFmtId="0" fontId="16" fillId="0" borderId="10" xfId="0" applyFont="1" applyBorder="1" applyAlignment="1" applyProtection="1">
      <alignment horizontal="left" vertical="center" wrapText="1"/>
    </xf>
    <xf numFmtId="0" fontId="19" fillId="7" borderId="10" xfId="0" applyFont="1" applyFill="1" applyBorder="1" applyAlignment="1" applyProtection="1">
      <alignment horizontal="center" vertical="center" wrapText="1"/>
    </xf>
    <xf numFmtId="0" fontId="6" fillId="14" borderId="22" xfId="0" applyFont="1" applyFill="1" applyBorder="1" applyAlignment="1" applyProtection="1">
      <alignment horizontal="center" vertical="center" wrapText="1"/>
    </xf>
    <xf numFmtId="0" fontId="6" fillId="14" borderId="22" xfId="0" applyFont="1" applyFill="1" applyBorder="1" applyAlignment="1" applyProtection="1">
      <alignment horizontal="justify" vertical="center" wrapText="1"/>
    </xf>
    <xf numFmtId="14" fontId="6" fillId="14" borderId="10" xfId="0" applyNumberFormat="1" applyFont="1" applyFill="1" applyBorder="1" applyAlignment="1" applyProtection="1">
      <alignment horizontal="center" vertical="center" wrapText="1"/>
    </xf>
    <xf numFmtId="0" fontId="6" fillId="14" borderId="3" xfId="0" applyFont="1" applyFill="1" applyBorder="1" applyAlignment="1" applyProtection="1">
      <alignment horizontal="center" vertical="center" wrapText="1"/>
    </xf>
    <xf numFmtId="0" fontId="6" fillId="14" borderId="4" xfId="0" applyFont="1" applyFill="1" applyBorder="1" applyAlignment="1" applyProtection="1">
      <alignment horizontal="center" vertical="center" wrapText="1"/>
    </xf>
    <xf numFmtId="0" fontId="6" fillId="14" borderId="4" xfId="0" applyFont="1" applyFill="1" applyBorder="1" applyAlignment="1" applyProtection="1">
      <alignment horizontal="justify" vertical="center" wrapText="1"/>
    </xf>
    <xf numFmtId="14" fontId="6" fillId="14" borderId="21" xfId="0" applyNumberFormat="1" applyFont="1" applyFill="1" applyBorder="1" applyAlignment="1" applyProtection="1">
      <alignment horizontal="center" vertical="center" wrapText="1"/>
    </xf>
    <xf numFmtId="14" fontId="6" fillId="14" borderId="22" xfId="0" applyNumberFormat="1" applyFont="1" applyFill="1" applyBorder="1" applyAlignment="1" applyProtection="1">
      <alignment horizontal="center" vertical="center" wrapText="1"/>
    </xf>
    <xf numFmtId="0" fontId="6" fillId="14" borderId="3" xfId="0" applyFont="1" applyFill="1" applyBorder="1" applyAlignment="1" applyProtection="1">
      <alignment horizontal="justify" vertical="top" wrapText="1"/>
    </xf>
    <xf numFmtId="0" fontId="6" fillId="14" borderId="13" xfId="0" applyFont="1" applyFill="1" applyBorder="1" applyAlignment="1" applyProtection="1">
      <alignment horizontal="justify" vertical="top" wrapText="1"/>
    </xf>
    <xf numFmtId="0" fontId="6" fillId="14" borderId="10" xfId="0" applyFont="1" applyFill="1" applyBorder="1" applyAlignment="1" applyProtection="1">
      <alignment horizontal="center" vertical="center" wrapText="1"/>
    </xf>
    <xf numFmtId="0" fontId="6" fillId="6" borderId="10" xfId="0" applyFont="1" applyFill="1" applyBorder="1" applyAlignment="1" applyProtection="1">
      <alignment horizontal="justify" vertical="center" wrapText="1"/>
    </xf>
    <xf numFmtId="14" fontId="6" fillId="6" borderId="10" xfId="0" applyNumberFormat="1" applyFont="1" applyFill="1" applyBorder="1" applyAlignment="1" applyProtection="1">
      <alignment horizontal="center" vertical="center" wrapText="1"/>
    </xf>
    <xf numFmtId="0" fontId="6" fillId="6" borderId="22" xfId="0" applyFont="1" applyFill="1" applyBorder="1" applyAlignment="1" applyProtection="1">
      <alignment horizontal="justify" vertical="center" wrapText="1"/>
    </xf>
    <xf numFmtId="0" fontId="6" fillId="0" borderId="3" xfId="0" applyFont="1" applyBorder="1" applyAlignment="1" applyProtection="1">
      <alignment horizontal="center" vertical="center" wrapText="1"/>
    </xf>
    <xf numFmtId="0" fontId="6" fillId="0" borderId="3" xfId="0" quotePrefix="1" applyFont="1" applyBorder="1" applyAlignment="1" applyProtection="1">
      <alignment horizontal="justify" vertical="center" wrapText="1"/>
    </xf>
    <xf numFmtId="0" fontId="6" fillId="0" borderId="4" xfId="0" applyFont="1" applyBorder="1" applyAlignment="1" applyProtection="1">
      <alignment horizontal="center" vertical="center" wrapText="1"/>
    </xf>
    <xf numFmtId="0" fontId="6" fillId="0" borderId="4" xfId="0" applyFont="1" applyBorder="1" applyAlignment="1" applyProtection="1">
      <alignment horizontal="justify" vertical="center" wrapText="1"/>
    </xf>
    <xf numFmtId="0" fontId="6" fillId="0" borderId="1" xfId="0" applyFont="1" applyBorder="1" applyAlignment="1" applyProtection="1">
      <alignment horizontal="justify" vertical="center" wrapText="1"/>
    </xf>
    <xf numFmtId="0" fontId="6" fillId="0" borderId="1" xfId="0" applyFont="1" applyBorder="1" applyAlignment="1" applyProtection="1">
      <alignment horizontal="center" vertical="center" wrapText="1"/>
    </xf>
    <xf numFmtId="0" fontId="6" fillId="6" borderId="10" xfId="0" applyFont="1" applyFill="1" applyBorder="1" applyAlignment="1" applyProtection="1">
      <alignment horizontal="center" vertical="center" wrapText="1"/>
    </xf>
    <xf numFmtId="14" fontId="6" fillId="0" borderId="21" xfId="0" applyNumberFormat="1" applyFont="1" applyBorder="1" applyAlignment="1" applyProtection="1">
      <alignment horizontal="center" vertical="center" wrapText="1"/>
    </xf>
    <xf numFmtId="14" fontId="6" fillId="0" borderId="21" xfId="0" applyNumberFormat="1" applyFont="1" applyBorder="1" applyAlignment="1" applyProtection="1">
      <alignment horizontal="justify" vertical="center" wrapText="1"/>
    </xf>
    <xf numFmtId="14" fontId="6" fillId="0" borderId="10" xfId="0" applyNumberFormat="1" applyFont="1" applyBorder="1" applyAlignment="1" applyProtection="1">
      <alignment horizontal="center" vertical="center" wrapText="1"/>
    </xf>
    <xf numFmtId="14" fontId="6" fillId="14" borderId="61" xfId="0" applyNumberFormat="1" applyFont="1" applyFill="1" applyBorder="1" applyAlignment="1" applyProtection="1">
      <alignment horizontal="center" vertical="center" wrapText="1"/>
    </xf>
    <xf numFmtId="0" fontId="6" fillId="6" borderId="23" xfId="0" applyFont="1" applyFill="1" applyBorder="1" applyAlignment="1" applyProtection="1">
      <alignment horizontal="justify" vertical="center" wrapText="1"/>
    </xf>
    <xf numFmtId="14" fontId="6" fillId="6" borderId="23" xfId="0" applyNumberFormat="1" applyFont="1" applyFill="1" applyBorder="1" applyAlignment="1" applyProtection="1">
      <alignment horizontal="center" vertical="center" wrapText="1"/>
    </xf>
    <xf numFmtId="0" fontId="6" fillId="6" borderId="61" xfId="0" applyFont="1" applyFill="1" applyBorder="1" applyAlignment="1" applyProtection="1">
      <alignment horizontal="justify" vertical="center" wrapText="1"/>
    </xf>
    <xf numFmtId="0" fontId="6" fillId="6" borderId="77" xfId="0" applyFont="1" applyFill="1" applyBorder="1" applyAlignment="1" applyProtection="1">
      <alignment horizontal="center" vertical="center" wrapText="1"/>
    </xf>
    <xf numFmtId="0" fontId="6" fillId="6" borderId="77" xfId="0" quotePrefix="1" applyFont="1" applyFill="1" applyBorder="1" applyAlignment="1" applyProtection="1">
      <alignment horizontal="justify" vertical="center" wrapText="1"/>
    </xf>
    <xf numFmtId="0" fontId="6" fillId="6" borderId="11" xfId="0" applyFont="1" applyFill="1" applyBorder="1" applyAlignment="1" applyProtection="1">
      <alignment horizontal="center" vertical="center" wrapText="1"/>
    </xf>
    <xf numFmtId="0" fontId="6" fillId="6" borderId="11" xfId="0" applyFont="1" applyFill="1" applyBorder="1" applyAlignment="1" applyProtection="1">
      <alignment horizontal="justify" vertical="center" wrapText="1"/>
    </xf>
    <xf numFmtId="0" fontId="6" fillId="6" borderId="2" xfId="0" applyFont="1" applyFill="1" applyBorder="1" applyAlignment="1" applyProtection="1">
      <alignment horizontal="justify" vertical="center" wrapText="1"/>
    </xf>
    <xf numFmtId="0" fontId="6" fillId="6" borderId="2" xfId="0" applyFont="1" applyFill="1" applyBorder="1" applyAlignment="1" applyProtection="1">
      <alignment horizontal="center" vertical="center" wrapText="1"/>
    </xf>
    <xf numFmtId="0" fontId="6" fillId="6" borderId="23" xfId="0" applyFont="1" applyFill="1" applyBorder="1" applyAlignment="1" applyProtection="1">
      <alignment horizontal="center" vertical="center" wrapText="1"/>
    </xf>
    <xf numFmtId="14" fontId="6" fillId="6" borderId="62" xfId="0" applyNumberFormat="1" applyFont="1" applyFill="1" applyBorder="1" applyAlignment="1" applyProtection="1">
      <alignment horizontal="center" vertical="center" wrapText="1"/>
    </xf>
    <xf numFmtId="14" fontId="6" fillId="6" borderId="62" xfId="0" applyNumberFormat="1" applyFont="1" applyFill="1" applyBorder="1" applyAlignment="1" applyProtection="1">
      <alignment horizontal="justify" vertical="center" wrapText="1"/>
    </xf>
    <xf numFmtId="0" fontId="6" fillId="6" borderId="10" xfId="0" quotePrefix="1" applyFont="1" applyFill="1" applyBorder="1" applyAlignment="1" applyProtection="1">
      <alignment horizontal="justify" vertical="center" wrapText="1"/>
    </xf>
    <xf numFmtId="0" fontId="7" fillId="0" borderId="10" xfId="0" applyFont="1" applyBorder="1" applyAlignment="1" applyProtection="1">
      <alignment horizontal="center" vertical="center" wrapText="1"/>
    </xf>
    <xf numFmtId="14" fontId="6" fillId="6" borderId="10" xfId="0" applyNumberFormat="1" applyFont="1" applyFill="1" applyBorder="1" applyAlignment="1" applyProtection="1">
      <alignment horizontal="justify" vertical="center" wrapText="1"/>
    </xf>
    <xf numFmtId="14" fontId="6" fillId="6" borderId="15" xfId="0" applyNumberFormat="1" applyFont="1" applyFill="1" applyBorder="1" applyAlignment="1" applyProtection="1">
      <alignment horizontal="justify" vertical="center" wrapText="1"/>
    </xf>
    <xf numFmtId="0" fontId="6" fillId="14" borderId="10" xfId="0" applyFont="1" applyFill="1" applyBorder="1" applyAlignment="1" applyProtection="1">
      <alignment horizontal="justify" vertical="center" wrapText="1"/>
    </xf>
    <xf numFmtId="14" fontId="6" fillId="14" borderId="23" xfId="0" applyNumberFormat="1" applyFont="1" applyFill="1" applyBorder="1" applyAlignment="1" applyProtection="1">
      <alignment horizontal="center" vertical="center" wrapText="1"/>
    </xf>
    <xf numFmtId="0" fontId="6" fillId="14" borderId="1" xfId="0" applyFont="1" applyFill="1" applyBorder="1" applyAlignment="1" applyProtection="1">
      <alignment horizontal="justify" vertical="center" wrapText="1"/>
    </xf>
    <xf numFmtId="0" fontId="6" fillId="14" borderId="1" xfId="0" applyFont="1" applyFill="1" applyBorder="1" applyAlignment="1" applyProtection="1">
      <alignment horizontal="center" vertical="center" wrapText="1"/>
    </xf>
    <xf numFmtId="0" fontId="6" fillId="14" borderId="5" xfId="0" applyFont="1" applyFill="1" applyBorder="1" applyAlignment="1" applyProtection="1">
      <alignment horizontal="justify" vertical="top" wrapText="1"/>
    </xf>
    <xf numFmtId="0" fontId="6" fillId="14" borderId="14" xfId="0" applyFont="1" applyFill="1" applyBorder="1" applyAlignment="1" applyProtection="1">
      <alignment horizontal="justify" vertical="top" wrapText="1"/>
    </xf>
    <xf numFmtId="0" fontId="6" fillId="2" borderId="10" xfId="0" applyFont="1" applyFill="1" applyBorder="1" applyAlignment="1" applyProtection="1">
      <alignment horizontal="center" vertical="center" wrapText="1"/>
    </xf>
    <xf numFmtId="0" fontId="6" fillId="2" borderId="10" xfId="0" applyFont="1" applyFill="1" applyBorder="1" applyAlignment="1" applyProtection="1">
      <alignment horizontal="justify" vertical="center" wrapText="1"/>
    </xf>
    <xf numFmtId="14" fontId="6" fillId="2" borderId="23" xfId="0" applyNumberFormat="1" applyFont="1" applyFill="1" applyBorder="1" applyAlignment="1" applyProtection="1">
      <alignment horizontal="center" vertical="center" wrapText="1"/>
    </xf>
    <xf numFmtId="0" fontId="6" fillId="2" borderId="22" xfId="0" applyFont="1" applyFill="1" applyBorder="1" applyAlignment="1" applyProtection="1">
      <alignment horizontal="justify" vertical="center" wrapText="1"/>
    </xf>
    <xf numFmtId="0" fontId="6" fillId="2" borderId="3" xfId="0" applyFont="1" applyFill="1" applyBorder="1" applyAlignment="1" applyProtection="1">
      <alignment horizontal="center" vertical="center" wrapText="1"/>
    </xf>
    <xf numFmtId="0" fontId="6" fillId="2" borderId="1" xfId="0" applyFont="1" applyFill="1" applyBorder="1" applyAlignment="1" applyProtection="1">
      <alignment horizontal="justify" vertical="center" wrapText="1"/>
    </xf>
    <xf numFmtId="0" fontId="6" fillId="2" borderId="4"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6" fillId="2" borderId="4" xfId="0" applyFont="1" applyFill="1" applyBorder="1" applyAlignment="1" applyProtection="1">
      <alignment horizontal="justify" vertical="center" wrapText="1"/>
    </xf>
    <xf numFmtId="14" fontId="6" fillId="2" borderId="10" xfId="0" applyNumberFormat="1" applyFont="1" applyFill="1" applyBorder="1" applyAlignment="1" applyProtection="1">
      <alignment horizontal="center" vertical="center" wrapText="1"/>
    </xf>
    <xf numFmtId="14" fontId="6" fillId="2" borderId="21" xfId="0" applyNumberFormat="1"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14" fontId="6" fillId="2" borderId="15" xfId="0" applyNumberFormat="1" applyFont="1" applyFill="1" applyBorder="1" applyAlignment="1" applyProtection="1">
      <alignment horizontal="center" vertical="center" wrapText="1"/>
    </xf>
    <xf numFmtId="0" fontId="6" fillId="2" borderId="66" xfId="0" applyFont="1" applyFill="1" applyBorder="1" applyAlignment="1" applyProtection="1">
      <alignment horizontal="justify" vertical="center" wrapText="1"/>
    </xf>
    <xf numFmtId="0" fontId="6" fillId="2" borderId="16" xfId="0" applyFont="1" applyFill="1" applyBorder="1" applyAlignment="1" applyProtection="1">
      <alignment horizontal="justify" vertical="center" wrapText="1"/>
    </xf>
    <xf numFmtId="0" fontId="7" fillId="2" borderId="10" xfId="0" applyFont="1" applyFill="1" applyBorder="1" applyAlignment="1" applyProtection="1">
      <alignment horizontal="center" vertical="center" wrapText="1"/>
    </xf>
    <xf numFmtId="0" fontId="6" fillId="0" borderId="3" xfId="0" applyFont="1" applyBorder="1" applyAlignment="1" applyProtection="1">
      <alignment horizontal="justify" vertical="center" wrapText="1"/>
    </xf>
    <xf numFmtId="0" fontId="6" fillId="0" borderId="4" xfId="0" applyFont="1" applyBorder="1" applyAlignment="1" applyProtection="1">
      <alignment horizontal="left" vertical="center" wrapText="1"/>
    </xf>
    <xf numFmtId="14" fontId="6" fillId="0" borderId="14" xfId="0" applyNumberFormat="1" applyFont="1" applyBorder="1" applyAlignment="1" applyProtection="1">
      <alignment horizontal="center" vertical="center" wrapText="1"/>
    </xf>
    <xf numFmtId="0" fontId="7" fillId="0" borderId="65" xfId="0" applyFont="1" applyBorder="1" applyAlignment="1" applyProtection="1">
      <alignment horizontal="justify" vertical="center" wrapText="1"/>
    </xf>
    <xf numFmtId="0" fontId="6" fillId="0" borderId="19" xfId="0" applyFont="1" applyBorder="1" applyAlignment="1" applyProtection="1">
      <alignment horizontal="justify" vertical="center" wrapText="1"/>
    </xf>
    <xf numFmtId="0" fontId="6" fillId="0" borderId="10" xfId="0" applyFont="1" applyBorder="1" applyAlignment="1" applyProtection="1">
      <alignment horizontal="center" vertical="center" wrapText="1"/>
    </xf>
    <xf numFmtId="0" fontId="6" fillId="6" borderId="1" xfId="0" applyFont="1" applyFill="1" applyBorder="1" applyAlignment="1" applyProtection="1">
      <alignment horizontal="justify" vertical="center" wrapText="1"/>
    </xf>
    <xf numFmtId="0" fontId="6" fillId="6" borderId="4" xfId="0" applyFont="1" applyFill="1" applyBorder="1" applyAlignment="1" applyProtection="1">
      <alignment horizontal="center" vertical="center" wrapText="1"/>
    </xf>
    <xf numFmtId="0" fontId="6" fillId="6" borderId="1" xfId="0" applyFont="1" applyFill="1" applyBorder="1" applyAlignment="1" applyProtection="1">
      <alignment horizontal="center" vertical="center" wrapText="1"/>
    </xf>
    <xf numFmtId="0" fontId="6" fillId="6" borderId="4" xfId="0" applyFont="1" applyFill="1" applyBorder="1" applyAlignment="1" applyProtection="1">
      <alignment horizontal="justify" vertical="center" wrapText="1"/>
    </xf>
    <xf numFmtId="14" fontId="6" fillId="6" borderId="21" xfId="0" applyNumberFormat="1" applyFont="1" applyFill="1" applyBorder="1" applyAlignment="1" applyProtection="1">
      <alignment horizontal="center" vertical="center" wrapText="1"/>
    </xf>
    <xf numFmtId="14" fontId="6" fillId="6" borderId="15" xfId="0" applyNumberFormat="1" applyFont="1" applyFill="1" applyBorder="1" applyAlignment="1" applyProtection="1">
      <alignment horizontal="center" vertical="center" wrapText="1"/>
    </xf>
    <xf numFmtId="0" fontId="6" fillId="6" borderId="10" xfId="0" applyFont="1" applyFill="1" applyBorder="1" applyAlignment="1" applyProtection="1">
      <alignment horizontal="justify" vertical="top" wrapText="1"/>
    </xf>
    <xf numFmtId="0" fontId="23" fillId="6" borderId="10" xfId="0" applyFont="1" applyFill="1" applyBorder="1" applyAlignment="1" applyProtection="1">
      <alignment horizontal="justify" vertical="top" wrapText="1"/>
    </xf>
    <xf numFmtId="0" fontId="6" fillId="6" borderId="3" xfId="0" applyFont="1" applyFill="1" applyBorder="1" applyAlignment="1" applyProtection="1">
      <alignment horizontal="justify" vertical="center" wrapText="1"/>
    </xf>
    <xf numFmtId="0" fontId="23" fillId="6" borderId="10" xfId="0" applyFont="1" applyFill="1" applyBorder="1" applyAlignment="1" applyProtection="1">
      <alignment horizontal="justify" vertical="center" wrapText="1"/>
    </xf>
    <xf numFmtId="0" fontId="6" fillId="2" borderId="11" xfId="0" applyFont="1" applyFill="1" applyBorder="1" applyAlignment="1" applyProtection="1">
      <alignment horizontal="justify" vertical="center" wrapText="1"/>
    </xf>
    <xf numFmtId="14" fontId="7" fillId="2" borderId="21" xfId="0" applyNumberFormat="1" applyFont="1" applyFill="1" applyBorder="1" applyAlignment="1" applyProtection="1">
      <alignment horizontal="center" vertical="center" wrapText="1"/>
    </xf>
    <xf numFmtId="14" fontId="6" fillId="2" borderId="1" xfId="0" applyNumberFormat="1" applyFont="1" applyFill="1" applyBorder="1" applyAlignment="1" applyProtection="1">
      <alignment horizontal="center" vertical="center" wrapText="1"/>
    </xf>
    <xf numFmtId="0" fontId="6" fillId="2" borderId="66" xfId="0" applyFont="1" applyFill="1" applyBorder="1" applyAlignment="1" applyProtection="1">
      <alignment horizontal="justify" vertical="top" wrapText="1"/>
    </xf>
    <xf numFmtId="0" fontId="6" fillId="2" borderId="16" xfId="0" applyFont="1" applyFill="1" applyBorder="1" applyAlignment="1" applyProtection="1">
      <alignment horizontal="justify" vertical="top" wrapText="1"/>
    </xf>
    <xf numFmtId="0" fontId="6" fillId="0" borderId="10" xfId="0" applyFont="1" applyBorder="1" applyAlignment="1" applyProtection="1">
      <alignment horizontal="justify" vertical="center" wrapText="1"/>
    </xf>
    <xf numFmtId="0" fontId="16" fillId="0" borderId="22" xfId="0" applyFont="1" applyBorder="1" applyAlignment="1" applyProtection="1">
      <alignment horizontal="justify" vertical="center" wrapText="1"/>
    </xf>
    <xf numFmtId="14" fontId="6" fillId="6" borderId="22" xfId="0" applyNumberFormat="1" applyFont="1" applyFill="1" applyBorder="1" applyAlignment="1" applyProtection="1">
      <alignment horizontal="center" vertical="center" wrapText="1"/>
    </xf>
    <xf numFmtId="0" fontId="29" fillId="0" borderId="22" xfId="0" applyFont="1" applyBorder="1" applyAlignment="1" applyProtection="1">
      <alignment vertical="center" wrapText="1"/>
    </xf>
    <xf numFmtId="0" fontId="6" fillId="6" borderId="3" xfId="0" quotePrefix="1" applyFont="1" applyFill="1" applyBorder="1" applyAlignment="1" applyProtection="1">
      <alignment horizontal="center" vertical="center" wrapText="1"/>
    </xf>
    <xf numFmtId="14" fontId="6" fillId="6" borderId="21" xfId="0" applyNumberFormat="1" applyFont="1" applyFill="1" applyBorder="1" applyAlignment="1" applyProtection="1">
      <alignment horizontal="justify" vertical="center" wrapText="1"/>
    </xf>
    <xf numFmtId="0" fontId="29" fillId="0" borderId="10" xfId="0" applyFont="1" applyBorder="1" applyAlignment="1" applyProtection="1">
      <alignment horizontal="center" vertical="center" wrapText="1"/>
    </xf>
    <xf numFmtId="0" fontId="6" fillId="2" borderId="3" xfId="0" applyFont="1" applyFill="1" applyBorder="1" applyAlignment="1" applyProtection="1">
      <alignment horizontal="justify" vertical="center" wrapText="1"/>
    </xf>
    <xf numFmtId="0" fontId="6" fillId="2" borderId="21" xfId="0" applyFont="1" applyFill="1" applyBorder="1" applyAlignment="1" applyProtection="1">
      <alignment horizontal="justify" vertical="center" wrapText="1"/>
    </xf>
    <xf numFmtId="0" fontId="7" fillId="2" borderId="10" xfId="0" applyFont="1" applyFill="1" applyBorder="1" applyAlignment="1" applyProtection="1">
      <alignment horizontal="justify" vertical="center" wrapText="1"/>
    </xf>
    <xf numFmtId="14" fontId="6" fillId="2" borderId="62" xfId="0" applyNumberFormat="1" applyFont="1" applyFill="1" applyBorder="1" applyAlignment="1" applyProtection="1">
      <alignment horizontal="center" vertical="center" wrapText="1"/>
    </xf>
    <xf numFmtId="0" fontId="6" fillId="2" borderId="63" xfId="0" applyFont="1" applyFill="1" applyBorder="1" applyAlignment="1" applyProtection="1">
      <alignment horizontal="justify" vertical="center" wrapText="1"/>
    </xf>
    <xf numFmtId="0" fontId="6" fillId="2" borderId="15" xfId="0" applyFont="1" applyFill="1" applyBorder="1" applyAlignment="1" applyProtection="1">
      <alignment horizontal="justify" vertical="center" wrapText="1"/>
    </xf>
    <xf numFmtId="0" fontId="6" fillId="2" borderId="63" xfId="0" applyFont="1" applyFill="1" applyBorder="1" applyAlignment="1" applyProtection="1">
      <alignment horizontal="justify" vertical="top" wrapText="1"/>
    </xf>
    <xf numFmtId="0" fontId="6" fillId="2" borderId="66" xfId="0" applyFont="1" applyFill="1" applyBorder="1" applyAlignment="1" applyProtection="1">
      <alignment horizontal="center" vertical="center" wrapText="1"/>
    </xf>
    <xf numFmtId="14" fontId="6" fillId="2" borderId="16" xfId="0" applyNumberFormat="1" applyFont="1" applyFill="1" applyBorder="1" applyAlignment="1" applyProtection="1">
      <alignment horizontal="center" vertical="center" wrapText="1"/>
    </xf>
    <xf numFmtId="0" fontId="6" fillId="6" borderId="10" xfId="0" applyFont="1" applyFill="1" applyBorder="1" applyAlignment="1" applyProtection="1">
      <alignment vertical="center" wrapText="1"/>
    </xf>
    <xf numFmtId="0" fontId="6" fillId="6" borderId="22" xfId="0" applyFont="1" applyFill="1" applyBorder="1" applyAlignment="1" applyProtection="1">
      <alignment vertical="center" wrapText="1"/>
    </xf>
    <xf numFmtId="0" fontId="17" fillId="6" borderId="4" xfId="0" applyFont="1" applyFill="1" applyBorder="1" applyAlignment="1" applyProtection="1">
      <alignment horizontal="center" vertical="center" wrapText="1"/>
    </xf>
    <xf numFmtId="0" fontId="17" fillId="6" borderId="1" xfId="0" applyFont="1" applyFill="1" applyBorder="1" applyAlignment="1" applyProtection="1">
      <alignment horizontal="center" vertical="center" wrapText="1"/>
    </xf>
    <xf numFmtId="14" fontId="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horizontal="center" vertical="center" wrapText="1"/>
    </xf>
    <xf numFmtId="14" fontId="6" fillId="6" borderId="16" xfId="0" applyNumberFormat="1" applyFont="1" applyFill="1" applyBorder="1" applyAlignment="1" applyProtection="1">
      <alignment horizontal="center" vertical="center" wrapText="1"/>
    </xf>
    <xf numFmtId="0" fontId="6" fillId="6" borderId="66" xfId="0" applyFont="1" applyFill="1" applyBorder="1" applyAlignment="1" applyProtection="1">
      <alignment horizontal="justify" vertical="top" wrapText="1"/>
    </xf>
    <xf numFmtId="14" fontId="6" fillId="6" borderId="16" xfId="0" applyNumberFormat="1" applyFont="1" applyFill="1" applyBorder="1" applyAlignment="1" applyProtection="1">
      <alignment horizontal="justify" vertical="center" wrapText="1"/>
    </xf>
    <xf numFmtId="0" fontId="21" fillId="6" borderId="10" xfId="0" applyFont="1" applyFill="1" applyBorder="1" applyAlignment="1" applyProtection="1">
      <alignment horizontal="justify" vertical="center" wrapText="1"/>
    </xf>
    <xf numFmtId="0" fontId="6" fillId="6" borderId="15" xfId="0" applyFont="1" applyFill="1" applyBorder="1" applyAlignment="1" applyProtection="1">
      <alignment horizontal="justify" vertical="center" wrapText="1"/>
    </xf>
    <xf numFmtId="0" fontId="16" fillId="6" borderId="0" xfId="0" applyFont="1" applyFill="1" applyAlignment="1" applyProtection="1">
      <alignment vertical="center" wrapText="1"/>
    </xf>
    <xf numFmtId="0" fontId="16" fillId="6" borderId="0" xfId="0" applyFont="1" applyFill="1" applyAlignment="1" applyProtection="1">
      <alignment horizontal="justify" vertical="center" wrapText="1"/>
    </xf>
    <xf numFmtId="0" fontId="16" fillId="0" borderId="13" xfId="0" applyFont="1" applyBorder="1" applyAlignment="1" applyProtection="1">
      <alignment horizontal="justify" vertical="center" wrapText="1"/>
    </xf>
    <xf numFmtId="0" fontId="16" fillId="0" borderId="10" xfId="0" applyFont="1" applyBorder="1" applyAlignment="1" applyProtection="1">
      <alignment horizontal="justify" vertical="center" wrapText="1"/>
    </xf>
    <xf numFmtId="14" fontId="17" fillId="0" borderId="10" xfId="0" applyNumberFormat="1" applyFont="1" applyBorder="1" applyAlignment="1" applyProtection="1">
      <alignment horizontal="center" vertical="center" wrapText="1"/>
    </xf>
    <xf numFmtId="0" fontId="16" fillId="0" borderId="15" xfId="0" applyFont="1" applyBorder="1" applyAlignment="1" applyProtection="1">
      <alignment horizontal="justify" vertical="center" wrapText="1"/>
    </xf>
    <xf numFmtId="0" fontId="27" fillId="6" borderId="0" xfId="0" applyFont="1" applyFill="1" applyAlignment="1" applyProtection="1">
      <alignment horizontal="center"/>
    </xf>
    <xf numFmtId="0" fontId="16" fillId="0" borderId="15" xfId="0" applyFont="1" applyBorder="1" applyAlignment="1" applyProtection="1">
      <alignment horizontal="left" vertical="center" wrapText="1"/>
    </xf>
    <xf numFmtId="0" fontId="16" fillId="0" borderId="63" xfId="0" applyFont="1" applyBorder="1" applyAlignment="1" applyProtection="1">
      <alignment horizontal="left" vertical="center" wrapText="1"/>
    </xf>
    <xf numFmtId="0" fontId="18" fillId="0" borderId="14" xfId="0" applyFont="1" applyBorder="1" applyAlignment="1" applyProtection="1">
      <alignment horizontal="center" vertical="center" wrapText="1"/>
    </xf>
    <xf numFmtId="0" fontId="18" fillId="0" borderId="17" xfId="0" applyFont="1" applyBorder="1" applyAlignment="1" applyProtection="1">
      <alignment horizontal="center" vertical="center" wrapText="1"/>
    </xf>
    <xf numFmtId="0" fontId="18" fillId="0" borderId="67"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0" xfId="0" applyFont="1" applyAlignment="1" applyProtection="1">
      <alignment horizontal="center" vertical="center" wrapText="1"/>
    </xf>
    <xf numFmtId="0" fontId="18" fillId="0" borderId="65" xfId="0" applyFont="1" applyBorder="1" applyAlignment="1" applyProtection="1">
      <alignment horizontal="center" vertical="center" wrapText="1"/>
    </xf>
    <xf numFmtId="0" fontId="18" fillId="0" borderId="13" xfId="0" applyFont="1" applyBorder="1" applyAlignment="1" applyProtection="1">
      <alignment horizontal="center" vertical="center" wrapText="1"/>
    </xf>
    <xf numFmtId="0" fontId="18" fillId="0" borderId="18" xfId="0" applyFont="1" applyBorder="1" applyAlignment="1" applyProtection="1">
      <alignment horizontal="center" vertical="center" wrapText="1"/>
    </xf>
    <xf numFmtId="0" fontId="18" fillId="0" borderId="64" xfId="0" applyFont="1" applyBorder="1" applyAlignment="1" applyProtection="1">
      <alignment horizontal="center" vertical="center" wrapText="1"/>
    </xf>
    <xf numFmtId="0" fontId="6" fillId="6" borderId="15" xfId="0" applyFont="1" applyFill="1" applyBorder="1" applyAlignment="1" applyProtection="1">
      <alignment horizontal="left" vertical="center" wrapText="1"/>
    </xf>
    <xf numFmtId="0" fontId="6" fillId="6" borderId="68" xfId="0" applyFont="1" applyFill="1" applyBorder="1" applyAlignment="1" applyProtection="1">
      <alignment horizontal="left" vertical="center" wrapText="1"/>
    </xf>
    <xf numFmtId="0" fontId="6" fillId="6" borderId="63" xfId="0" applyFont="1" applyFill="1" applyBorder="1" applyAlignment="1" applyProtection="1">
      <alignment horizontal="left" vertical="center" wrapText="1"/>
    </xf>
    <xf numFmtId="0" fontId="19" fillId="13" borderId="15" xfId="0" applyFont="1" applyFill="1" applyBorder="1" applyAlignment="1" applyProtection="1">
      <alignment horizontal="center" vertical="center" wrapText="1"/>
    </xf>
    <xf numFmtId="0" fontId="19" fillId="13" borderId="68" xfId="0" applyFont="1" applyFill="1" applyBorder="1" applyAlignment="1" applyProtection="1">
      <alignment horizontal="center" vertical="center" wrapText="1"/>
    </xf>
    <xf numFmtId="0" fontId="19" fillId="13" borderId="63" xfId="0" applyFont="1" applyFill="1" applyBorder="1" applyAlignment="1" applyProtection="1">
      <alignment horizontal="center" vertical="center" wrapText="1"/>
    </xf>
    <xf numFmtId="0" fontId="19" fillId="5" borderId="15" xfId="0" applyFont="1" applyFill="1" applyBorder="1" applyAlignment="1" applyProtection="1">
      <alignment horizontal="center" vertical="center" wrapText="1"/>
    </xf>
    <xf numFmtId="0" fontId="19" fillId="5" borderId="68" xfId="0" applyFont="1" applyFill="1" applyBorder="1" applyAlignment="1" applyProtection="1">
      <alignment horizontal="center" vertical="center" wrapText="1"/>
    </xf>
    <xf numFmtId="0" fontId="19" fillId="5" borderId="69" xfId="0" applyFont="1" applyFill="1" applyBorder="1" applyAlignment="1" applyProtection="1">
      <alignment horizontal="center" vertical="center" wrapText="1"/>
    </xf>
    <xf numFmtId="0" fontId="19" fillId="8" borderId="76" xfId="0" applyFont="1" applyFill="1" applyBorder="1" applyAlignment="1" applyProtection="1">
      <alignment horizontal="center" vertical="center" wrapText="1"/>
    </xf>
    <xf numFmtId="0" fontId="19" fillId="8" borderId="68" xfId="0" applyFont="1" applyFill="1" applyBorder="1" applyAlignment="1" applyProtection="1">
      <alignment horizontal="center" vertical="center" wrapText="1"/>
    </xf>
    <xf numFmtId="0" fontId="19" fillId="8" borderId="69" xfId="0" applyFont="1" applyFill="1" applyBorder="1" applyAlignment="1" applyProtection="1">
      <alignment horizontal="center" vertical="center" wrapText="1"/>
    </xf>
    <xf numFmtId="0" fontId="19" fillId="9" borderId="72" xfId="0" applyFont="1" applyFill="1" applyBorder="1" applyAlignment="1" applyProtection="1">
      <alignment horizontal="center" vertical="center" wrapText="1"/>
    </xf>
    <xf numFmtId="0" fontId="19" fillId="9" borderId="17" xfId="0" applyFont="1" applyFill="1" applyBorder="1" applyAlignment="1" applyProtection="1">
      <alignment horizontal="center" vertical="center" wrapText="1"/>
    </xf>
    <xf numFmtId="0" fontId="19" fillId="9" borderId="67" xfId="0" applyFont="1" applyFill="1" applyBorder="1" applyAlignment="1" applyProtection="1">
      <alignment horizontal="center" vertical="center" wrapText="1"/>
    </xf>
    <xf numFmtId="0" fontId="19" fillId="2" borderId="15" xfId="0" applyFont="1" applyFill="1" applyBorder="1" applyAlignment="1" applyProtection="1">
      <alignment horizontal="center" vertical="center" wrapText="1"/>
    </xf>
    <xf numFmtId="0" fontId="19" fillId="2" borderId="68" xfId="0" applyFont="1" applyFill="1" applyBorder="1" applyAlignment="1" applyProtection="1">
      <alignment horizontal="center" vertical="center" wrapText="1"/>
    </xf>
    <xf numFmtId="0" fontId="19" fillId="2" borderId="63" xfId="0" applyFont="1" applyFill="1" applyBorder="1" applyAlignment="1" applyProtection="1">
      <alignment horizontal="center" vertical="center" wrapText="1"/>
    </xf>
    <xf numFmtId="0" fontId="18" fillId="0" borderId="14" xfId="0" applyFont="1" applyBorder="1" applyAlignment="1" applyProtection="1">
      <alignment horizontal="justify" vertical="center" wrapText="1"/>
    </xf>
    <xf numFmtId="0" fontId="18" fillId="0" borderId="17" xfId="0" applyFont="1" applyBorder="1" applyAlignment="1" applyProtection="1">
      <alignment horizontal="justify" vertical="center" wrapText="1"/>
    </xf>
    <xf numFmtId="0" fontId="18" fillId="0" borderId="67" xfId="0" applyFont="1" applyBorder="1" applyAlignment="1" applyProtection="1">
      <alignment horizontal="justify" vertical="center" wrapText="1"/>
    </xf>
    <xf numFmtId="0" fontId="18" fillId="0" borderId="12" xfId="0" applyFont="1" applyBorder="1" applyAlignment="1" applyProtection="1">
      <alignment horizontal="justify" vertical="center" wrapText="1"/>
    </xf>
    <xf numFmtId="0" fontId="18" fillId="0" borderId="0" xfId="0" applyFont="1" applyAlignment="1" applyProtection="1">
      <alignment horizontal="justify" vertical="center" wrapText="1"/>
    </xf>
    <xf numFmtId="0" fontId="18" fillId="0" borderId="65" xfId="0" applyFont="1" applyBorder="1" applyAlignment="1" applyProtection="1">
      <alignment horizontal="justify" vertical="center" wrapText="1"/>
    </xf>
    <xf numFmtId="0" fontId="18" fillId="0" borderId="13" xfId="0" applyFont="1" applyBorder="1" applyAlignment="1" applyProtection="1">
      <alignment horizontal="justify" vertical="center" wrapText="1"/>
    </xf>
    <xf numFmtId="0" fontId="18" fillId="0" borderId="18" xfId="0" applyFont="1" applyBorder="1" applyAlignment="1" applyProtection="1">
      <alignment horizontal="justify" vertical="center" wrapText="1"/>
    </xf>
    <xf numFmtId="0" fontId="18" fillId="0" borderId="64" xfId="0" applyFont="1" applyBorder="1" applyAlignment="1" applyProtection="1">
      <alignment horizontal="justify" vertical="center" wrapText="1"/>
    </xf>
    <xf numFmtId="0" fontId="19" fillId="7" borderId="23" xfId="0" applyFont="1" applyFill="1" applyBorder="1" applyAlignment="1" applyProtection="1">
      <alignment horizontal="center" vertical="center" wrapText="1"/>
    </xf>
    <xf numFmtId="0" fontId="19" fillId="7" borderId="22" xfId="0" applyFont="1" applyFill="1" applyBorder="1" applyAlignment="1" applyProtection="1">
      <alignment horizontal="center" vertical="center" wrapText="1"/>
    </xf>
    <xf numFmtId="0" fontId="19" fillId="7" borderId="74" xfId="0" applyFont="1" applyFill="1" applyBorder="1" applyAlignment="1" applyProtection="1">
      <alignment horizontal="center" vertical="center" wrapText="1"/>
    </xf>
    <xf numFmtId="0" fontId="19" fillId="7" borderId="75" xfId="0" applyFont="1" applyFill="1" applyBorder="1" applyAlignment="1" applyProtection="1">
      <alignment horizontal="center" vertical="center" wrapText="1"/>
    </xf>
    <xf numFmtId="0" fontId="19" fillId="7" borderId="15" xfId="0" applyFont="1" applyFill="1" applyBorder="1" applyAlignment="1" applyProtection="1">
      <alignment horizontal="center" vertical="center" wrapText="1"/>
    </xf>
    <xf numFmtId="0" fontId="19" fillId="7" borderId="68" xfId="0" applyFont="1" applyFill="1" applyBorder="1" applyAlignment="1" applyProtection="1">
      <alignment horizontal="center" vertical="center" wrapText="1"/>
    </xf>
    <xf numFmtId="0" fontId="19" fillId="7" borderId="78" xfId="0" applyFont="1" applyFill="1" applyBorder="1" applyAlignment="1" applyProtection="1">
      <alignment horizontal="center" vertical="center" wrapText="1"/>
    </xf>
    <xf numFmtId="0" fontId="19" fillId="7" borderId="70" xfId="0" applyFont="1" applyFill="1" applyBorder="1" applyAlignment="1" applyProtection="1">
      <alignment horizontal="center" vertical="center" wrapText="1"/>
    </xf>
    <xf numFmtId="0" fontId="19" fillId="7" borderId="71" xfId="0" applyFont="1" applyFill="1" applyBorder="1" applyAlignment="1" applyProtection="1">
      <alignment horizontal="center" vertical="center" wrapText="1"/>
    </xf>
    <xf numFmtId="0" fontId="19" fillId="7" borderId="19" xfId="0" applyFont="1" applyFill="1" applyBorder="1" applyAlignment="1" applyProtection="1">
      <alignment horizontal="center" vertical="center" wrapText="1"/>
    </xf>
    <xf numFmtId="0" fontId="19" fillId="7" borderId="21" xfId="0" applyFont="1" applyFill="1" applyBorder="1" applyAlignment="1" applyProtection="1">
      <alignment horizontal="center" vertical="center" wrapText="1"/>
    </xf>
    <xf numFmtId="0" fontId="19" fillId="7" borderId="20" xfId="0" applyFont="1" applyFill="1" applyBorder="1" applyAlignment="1" applyProtection="1">
      <alignment horizontal="center" vertical="center" wrapText="1"/>
    </xf>
    <xf numFmtId="0" fontId="19" fillId="7" borderId="73" xfId="0" applyFont="1" applyFill="1" applyBorder="1" applyAlignment="1" applyProtection="1">
      <alignment horizontal="center" vertical="center" wrapText="1"/>
    </xf>
    <xf numFmtId="0" fontId="8" fillId="0" borderId="59" xfId="0" applyFont="1" applyBorder="1" applyAlignment="1">
      <alignment horizontal="center" vertical="center"/>
    </xf>
    <xf numFmtId="0" fontId="8" fillId="0" borderId="60" xfId="0" applyFont="1" applyBorder="1" applyAlignment="1">
      <alignment horizontal="center" vertical="center"/>
    </xf>
    <xf numFmtId="0" fontId="8" fillId="0" borderId="8" xfId="0" applyFont="1" applyBorder="1" applyAlignment="1">
      <alignment horizontal="center" vertical="center"/>
    </xf>
    <xf numFmtId="0" fontId="8" fillId="0" borderId="59" xfId="0" applyFont="1" applyBorder="1" applyAlignment="1">
      <alignment horizontal="justify" vertical="center" wrapText="1"/>
    </xf>
    <xf numFmtId="0" fontId="8" fillId="0" borderId="60" xfId="0" applyFont="1" applyBorder="1" applyAlignment="1">
      <alignment horizontal="justify" vertical="center" wrapText="1"/>
    </xf>
    <xf numFmtId="0" fontId="8" fillId="0" borderId="8" xfId="0" applyFont="1" applyBorder="1" applyAlignment="1">
      <alignment horizontal="justify" vertical="center" wrapText="1"/>
    </xf>
    <xf numFmtId="0" fontId="2" fillId="3" borderId="59" xfId="0" applyFont="1" applyFill="1" applyBorder="1" applyAlignment="1">
      <alignment horizontal="center" vertical="center"/>
    </xf>
    <xf numFmtId="0" fontId="2" fillId="3" borderId="8" xfId="0" applyFont="1" applyFill="1" applyBorder="1" applyAlignment="1">
      <alignment horizontal="center" vertical="center"/>
    </xf>
    <xf numFmtId="0" fontId="8" fillId="12" borderId="59" xfId="0" applyFont="1" applyFill="1" applyBorder="1" applyAlignment="1">
      <alignment vertical="center" wrapText="1"/>
    </xf>
    <xf numFmtId="0" fontId="8" fillId="12" borderId="8" xfId="0" applyFont="1" applyFill="1" applyBorder="1" applyAlignment="1">
      <alignment vertical="center" wrapText="1"/>
    </xf>
    <xf numFmtId="0" fontId="2" fillId="3" borderId="59"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12" fillId="0" borderId="0" xfId="0" applyFont="1" applyAlignment="1">
      <alignment horizontal="left" vertical="center" wrapText="1"/>
    </xf>
    <xf numFmtId="0" fontId="3" fillId="0" borderId="0" xfId="0" applyFont="1" applyAlignment="1">
      <alignment vertical="center" wrapText="1"/>
    </xf>
    <xf numFmtId="0" fontId="1" fillId="0" borderId="57" xfId="0" applyFont="1" applyBorder="1" applyAlignment="1">
      <alignment horizontal="left" vertical="center"/>
    </xf>
    <xf numFmtId="0" fontId="1" fillId="0" borderId="27" xfId="0" applyFont="1" applyBorder="1" applyAlignment="1">
      <alignment horizontal="left" vertical="center"/>
    </xf>
    <xf numFmtId="0" fontId="1" fillId="0" borderId="25" xfId="0" applyFont="1" applyBorder="1" applyAlignment="1">
      <alignment horizontal="left" vertical="center"/>
    </xf>
    <xf numFmtId="0" fontId="1" fillId="0" borderId="26" xfId="0" applyFont="1" applyBorder="1" applyAlignment="1">
      <alignment horizontal="left" vertical="center"/>
    </xf>
    <xf numFmtId="0" fontId="1" fillId="0" borderId="28" xfId="0" applyFont="1" applyBorder="1" applyAlignment="1">
      <alignment horizontal="left" vertical="center"/>
    </xf>
    <xf numFmtId="0" fontId="1" fillId="0" borderId="58" xfId="0" applyFont="1" applyBorder="1" applyAlignment="1">
      <alignment horizontal="left" vertical="center"/>
    </xf>
    <xf numFmtId="0" fontId="1" fillId="0" borderId="24" xfId="0" applyFont="1" applyBorder="1" applyAlignment="1">
      <alignment horizontal="left"/>
    </xf>
    <xf numFmtId="0" fontId="1" fillId="0" borderId="24" xfId="0" applyFont="1" applyBorder="1" applyAlignment="1">
      <alignment vertical="center" wrapText="1"/>
    </xf>
    <xf numFmtId="0" fontId="1" fillId="10" borderId="24" xfId="0" applyFont="1" applyFill="1" applyBorder="1" applyAlignment="1">
      <alignment horizontal="left"/>
    </xf>
    <xf numFmtId="0" fontId="1" fillId="0" borderId="24" xfId="0" applyFont="1" applyBorder="1" applyAlignment="1">
      <alignment horizontal="left" vertical="top" wrapText="1"/>
    </xf>
    <xf numFmtId="0" fontId="1" fillId="0" borderId="24" xfId="0" applyFont="1" applyBorder="1" applyAlignment="1">
      <alignment horizontal="left" wrapText="1"/>
    </xf>
    <xf numFmtId="0" fontId="5" fillId="9" borderId="24" xfId="0" applyFont="1" applyFill="1" applyBorder="1" applyAlignment="1">
      <alignment horizontal="left" vertical="center"/>
    </xf>
    <xf numFmtId="0" fontId="18" fillId="0" borderId="24" xfId="0" applyFont="1" applyBorder="1" applyAlignment="1">
      <alignment horizontal="center" vertical="center" wrapText="1"/>
    </xf>
    <xf numFmtId="0" fontId="15" fillId="0" borderId="24" xfId="0" applyFont="1" applyBorder="1" applyAlignment="1">
      <alignment horizontal="center" vertical="center" wrapText="1"/>
    </xf>
    <xf numFmtId="0" fontId="17" fillId="0" borderId="24" xfId="0" applyFont="1" applyBorder="1" applyAlignment="1">
      <alignment horizontal="left" vertical="center"/>
    </xf>
    <xf numFmtId="0" fontId="5" fillId="11" borderId="24" xfId="0" applyFont="1" applyFill="1" applyBorder="1" applyAlignment="1">
      <alignment horizontal="center"/>
    </xf>
    <xf numFmtId="0" fontId="5" fillId="8" borderId="24" xfId="0" applyFont="1" applyFill="1" applyBorder="1" applyAlignment="1">
      <alignment horizontal="left" vertical="center"/>
    </xf>
    <xf numFmtId="0" fontId="15" fillId="13" borderId="10" xfId="0" applyFont="1" applyFill="1" applyBorder="1" applyAlignment="1">
      <alignment horizontal="left" vertical="center" wrapText="1"/>
    </xf>
    <xf numFmtId="0" fontId="15" fillId="13" borderId="22" xfId="0" applyFont="1" applyFill="1" applyBorder="1" applyAlignment="1">
      <alignment horizontal="left" vertical="center" wrapText="1"/>
    </xf>
    <xf numFmtId="0" fontId="27" fillId="14" borderId="10" xfId="0" applyFont="1" applyFill="1" applyBorder="1" applyAlignment="1">
      <alignment horizontal="center"/>
    </xf>
    <xf numFmtId="0" fontId="27" fillId="14" borderId="10" xfId="0" applyFont="1" applyFill="1" applyBorder="1" applyAlignment="1">
      <alignment horizontal="center" vertical="center"/>
    </xf>
    <xf numFmtId="0" fontId="6" fillId="6" borderId="22" xfId="0" applyFont="1" applyFill="1" applyBorder="1" applyAlignment="1" applyProtection="1">
      <alignment horizontal="center" vertical="center" wrapText="1"/>
    </xf>
    <xf numFmtId="0" fontId="6" fillId="6" borderId="3" xfId="0" applyFont="1" applyFill="1" applyBorder="1" applyAlignment="1" applyProtection="1">
      <alignment horizontal="center" vertical="center" wrapText="1"/>
    </xf>
    <xf numFmtId="14" fontId="16" fillId="6" borderId="10" xfId="0" applyNumberFormat="1" applyFont="1" applyFill="1" applyBorder="1" applyAlignment="1" applyProtection="1">
      <alignment horizontal="center" vertical="center" wrapText="1"/>
      <protection locked="0"/>
    </xf>
    <xf numFmtId="0" fontId="21" fillId="6" borderId="3" xfId="0" applyFont="1" applyFill="1" applyBorder="1" applyAlignment="1" applyProtection="1">
      <alignment horizontal="justify" vertical="center" wrapText="1"/>
    </xf>
    <xf numFmtId="0" fontId="6" fillId="6" borderId="13" xfId="0" applyFont="1" applyFill="1" applyBorder="1" applyAlignment="1" applyProtection="1">
      <alignment horizontal="justify" vertical="center" wrapText="1"/>
    </xf>
    <xf numFmtId="0" fontId="6" fillId="6" borderId="10" xfId="0" applyFont="1" applyFill="1" applyBorder="1" applyAlignment="1" applyProtection="1">
      <alignment vertical="center" wrapText="1"/>
      <protection locked="0"/>
    </xf>
    <xf numFmtId="0" fontId="6" fillId="6" borderId="22" xfId="0" applyFont="1" applyFill="1" applyBorder="1" applyAlignment="1" applyProtection="1">
      <alignment vertical="center" wrapText="1"/>
      <protection locked="0"/>
    </xf>
    <xf numFmtId="0" fontId="6" fillId="0" borderId="4"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6" borderId="0" xfId="0" applyFont="1" applyFill="1" applyProtection="1"/>
    <xf numFmtId="14" fontId="6" fillId="6" borderId="10" xfId="0" applyNumberFormat="1" applyFont="1" applyFill="1" applyBorder="1" applyAlignment="1" applyProtection="1">
      <alignment horizontal="center" vertical="center" wrapText="1"/>
      <protection locked="0"/>
    </xf>
    <xf numFmtId="0" fontId="6" fillId="10" borderId="10" xfId="0" applyFont="1" applyFill="1" applyBorder="1" applyAlignment="1" applyProtection="1">
      <alignment horizontal="justify" vertical="center" wrapText="1"/>
    </xf>
    <xf numFmtId="14" fontId="6" fillId="10" borderId="23" xfId="0" applyNumberFormat="1" applyFont="1" applyFill="1" applyBorder="1" applyAlignment="1" applyProtection="1">
      <alignment horizontal="center" vertical="center" wrapText="1"/>
    </xf>
    <xf numFmtId="0" fontId="6" fillId="10" borderId="22" xfId="0" applyFont="1" applyFill="1" applyBorder="1" applyAlignment="1" applyProtection="1">
      <alignment horizontal="justify" vertical="center" wrapText="1"/>
    </xf>
    <xf numFmtId="0" fontId="6" fillId="10" borderId="4" xfId="0" applyFont="1" applyFill="1" applyBorder="1" applyAlignment="1" applyProtection="1">
      <alignment horizontal="center" vertical="center" wrapText="1"/>
    </xf>
    <xf numFmtId="0" fontId="6" fillId="10" borderId="3" xfId="0" applyFont="1" applyFill="1" applyBorder="1" applyAlignment="1" applyProtection="1">
      <alignment horizontal="justify" vertical="center" wrapText="1"/>
    </xf>
    <xf numFmtId="0" fontId="29" fillId="10" borderId="4" xfId="0" applyFont="1" applyFill="1" applyBorder="1" applyAlignment="1" applyProtection="1">
      <alignment horizontal="center" vertical="center" wrapText="1"/>
    </xf>
    <xf numFmtId="0" fontId="17" fillId="10" borderId="4" xfId="0" applyFont="1" applyFill="1" applyBorder="1" applyAlignment="1" applyProtection="1">
      <alignment horizontal="center" vertical="center" wrapText="1"/>
    </xf>
    <xf numFmtId="0" fontId="17" fillId="10" borderId="1" xfId="0" applyFont="1" applyFill="1" applyBorder="1" applyAlignment="1" applyProtection="1">
      <alignment horizontal="center" vertical="center" wrapText="1"/>
    </xf>
    <xf numFmtId="14" fontId="16" fillId="10" borderId="10" xfId="0" applyNumberFormat="1" applyFont="1" applyFill="1" applyBorder="1" applyAlignment="1" applyProtection="1">
      <alignment horizontal="center" vertical="center" wrapText="1"/>
    </xf>
    <xf numFmtId="14" fontId="6" fillId="10" borderId="10" xfId="0" applyNumberFormat="1" applyFont="1" applyFill="1" applyBorder="1" applyAlignment="1" applyProtection="1">
      <alignment horizontal="center" vertical="center" wrapText="1"/>
    </xf>
    <xf numFmtId="0" fontId="21" fillId="10" borderId="63" xfId="0" applyFont="1" applyFill="1" applyBorder="1" applyAlignment="1" applyProtection="1">
      <alignment horizontal="left" vertical="center" wrapText="1"/>
    </xf>
    <xf numFmtId="0" fontId="6" fillId="10" borderId="10" xfId="0" applyFont="1" applyFill="1" applyBorder="1" applyAlignment="1" applyProtection="1">
      <alignment horizontal="center" vertical="center" wrapText="1"/>
    </xf>
    <xf numFmtId="0" fontId="6" fillId="0" borderId="3" xfId="0" applyFont="1" applyBorder="1" applyAlignment="1" applyProtection="1">
      <alignment horizontal="left" vertical="center" wrapText="1"/>
      <protection locked="0"/>
    </xf>
    <xf numFmtId="0" fontId="6" fillId="6" borderId="22" xfId="0" applyFont="1" applyFill="1" applyBorder="1" applyAlignment="1" applyProtection="1">
      <alignment horizontal="left" vertical="center" wrapText="1"/>
      <protection locked="0"/>
    </xf>
    <xf numFmtId="14" fontId="24" fillId="0" borderId="21" xfId="0" applyNumberFormat="1" applyFont="1" applyBorder="1" applyAlignment="1" applyProtection="1">
      <alignment horizontal="center" vertical="center" wrapText="1"/>
      <protection locked="0"/>
    </xf>
    <xf numFmtId="0" fontId="21" fillId="0" borderId="10" xfId="0" applyFont="1" applyBorder="1" applyAlignment="1" applyProtection="1">
      <alignment horizontal="left" vertical="center" wrapText="1"/>
      <protection locked="0"/>
    </xf>
    <xf numFmtId="0" fontId="6" fillId="10" borderId="22" xfId="0" applyFont="1" applyFill="1" applyBorder="1" applyAlignment="1" applyProtection="1">
      <alignment horizontal="center" vertical="center" wrapText="1"/>
    </xf>
    <xf numFmtId="0" fontId="6" fillId="10" borderId="3" xfId="0" applyFont="1" applyFill="1" applyBorder="1" applyAlignment="1" applyProtection="1">
      <alignment horizontal="center" vertical="center" wrapText="1"/>
    </xf>
    <xf numFmtId="0" fontId="6" fillId="10" borderId="4" xfId="0" applyFont="1" applyFill="1" applyBorder="1" applyAlignment="1" applyProtection="1">
      <alignment horizontal="justify" vertical="center" wrapText="1"/>
    </xf>
    <xf numFmtId="14" fontId="6" fillId="10" borderId="21" xfId="0" applyNumberFormat="1" applyFont="1" applyFill="1" applyBorder="1" applyAlignment="1" applyProtection="1">
      <alignment horizontal="center" vertical="center" wrapText="1"/>
    </xf>
    <xf numFmtId="14" fontId="6" fillId="10" borderId="22" xfId="0" applyNumberFormat="1" applyFont="1" applyFill="1" applyBorder="1" applyAlignment="1" applyProtection="1">
      <alignment horizontal="center" vertical="center" wrapText="1"/>
    </xf>
    <xf numFmtId="0" fontId="6" fillId="10" borderId="3" xfId="0" applyFont="1" applyFill="1" applyBorder="1" applyAlignment="1" applyProtection="1">
      <alignment horizontal="justify" vertical="top" wrapText="1"/>
    </xf>
    <xf numFmtId="0" fontId="6" fillId="10" borderId="13" xfId="0" applyFont="1" applyFill="1" applyBorder="1" applyAlignment="1" applyProtection="1">
      <alignment horizontal="justify" vertical="top" wrapText="1"/>
    </xf>
    <xf numFmtId="0" fontId="0" fillId="10" borderId="0" xfId="0" applyFill="1" applyProtection="1"/>
    <xf numFmtId="0" fontId="6" fillId="6" borderId="4" xfId="0" applyFont="1" applyFill="1" applyBorder="1" applyAlignment="1" applyProtection="1">
      <alignment horizontal="center" vertical="center" wrapText="1"/>
      <protection locked="0"/>
    </xf>
    <xf numFmtId="0" fontId="6" fillId="6" borderId="3" xfId="0" applyFont="1" applyFill="1" applyBorder="1" applyAlignment="1" applyProtection="1">
      <alignment horizontal="center" vertical="center" wrapText="1"/>
      <protection locked="0"/>
    </xf>
    <xf numFmtId="0" fontId="6" fillId="6" borderId="1" xfId="0" applyFont="1" applyFill="1" applyBorder="1" applyAlignment="1" applyProtection="1">
      <alignment horizontal="center" vertical="center" wrapText="1"/>
      <protection locked="0"/>
    </xf>
    <xf numFmtId="14" fontId="23" fillId="6" borderId="21" xfId="0" applyNumberFormat="1" applyFont="1" applyFill="1" applyBorder="1" applyAlignment="1" applyProtection="1">
      <alignment horizontal="center" vertical="center" wrapText="1"/>
      <protection locked="0"/>
    </xf>
    <xf numFmtId="0" fontId="23" fillId="6" borderId="10" xfId="0" applyFont="1" applyFill="1" applyBorder="1" applyAlignment="1" applyProtection="1">
      <alignment horizontal="left" vertical="center" wrapText="1"/>
      <protection locked="0"/>
    </xf>
    <xf numFmtId="0" fontId="6" fillId="6" borderId="10" xfId="0" applyFont="1" applyFill="1" applyBorder="1" applyAlignment="1" applyProtection="1">
      <alignment horizontal="left" vertical="center" wrapText="1"/>
      <protection locked="0"/>
    </xf>
    <xf numFmtId="0" fontId="6" fillId="6" borderId="10" xfId="0" applyFont="1" applyFill="1" applyBorder="1" applyAlignment="1" applyProtection="1">
      <alignment horizontal="center" vertical="center" wrapText="1"/>
      <protection locked="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606718</xdr:colOff>
      <xdr:row>0</xdr:row>
      <xdr:rowOff>181695</xdr:rowOff>
    </xdr:from>
    <xdr:to>
      <xdr:col>2</xdr:col>
      <xdr:colOff>1540507</xdr:colOff>
      <xdr:row>2</xdr:row>
      <xdr:rowOff>112059</xdr:rowOff>
    </xdr:to>
    <xdr:sp macro="" textlink="">
      <xdr:nvSpPr>
        <xdr:cNvPr id="2" name="Cuadro de texto 2">
          <a:extLst>
            <a:ext uri="{FF2B5EF4-FFF2-40B4-BE49-F238E27FC236}">
              <a16:creationId xmlns:a16="http://schemas.microsoft.com/office/drawing/2014/main" id="{00000000-0008-0000-0000-000002000000}"/>
            </a:ext>
          </a:extLst>
        </xdr:cNvPr>
        <xdr:cNvSpPr txBox="1">
          <a:spLocks noChangeArrowheads="1"/>
        </xdr:cNvSpPr>
      </xdr:nvSpPr>
      <xdr:spPr bwMode="auto">
        <a:xfrm>
          <a:off x="1168693" y="181695"/>
          <a:ext cx="2467314" cy="587589"/>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36000" tIns="36000" rIns="36000" bIns="36000" anchor="ctr" upright="1"/>
        <a:lstStyle/>
        <a:p>
          <a:pPr algn="ctr" rtl="0">
            <a:defRPr sz="1000"/>
          </a:pPr>
          <a:r>
            <a:rPr lang="es-CO" sz="1400" b="1" i="0" u="none" strike="noStrike" baseline="0">
              <a:solidFill>
                <a:srgbClr val="000000"/>
              </a:solidFill>
              <a:latin typeface="Arial"/>
              <a:cs typeface="Arial"/>
            </a:rPr>
            <a:t>PERSONERÍA DE               BOGOTÁ, D. C.</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12</xdr:row>
      <xdr:rowOff>0</xdr:rowOff>
    </xdr:from>
    <xdr:to>
      <xdr:col>5</xdr:col>
      <xdr:colOff>411480</xdr:colOff>
      <xdr:row>20</xdr:row>
      <xdr:rowOff>19050</xdr:rowOff>
    </xdr:to>
    <xdr:pic>
      <xdr:nvPicPr>
        <xdr:cNvPr id="2" name="Imagen 1">
          <a:extLst>
            <a:ext uri="{FF2B5EF4-FFF2-40B4-BE49-F238E27FC236}">
              <a16:creationId xmlns:a16="http://schemas.microsoft.com/office/drawing/2014/main" id="{00000000-0008-0000-04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1738" t="49507" r="32111" b="21815"/>
        <a:stretch/>
      </xdr:blipFill>
      <xdr:spPr bwMode="auto">
        <a:xfrm>
          <a:off x="3857625" y="2286000"/>
          <a:ext cx="3459480" cy="15430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247650</xdr:colOff>
      <xdr:row>23</xdr:row>
      <xdr:rowOff>28575</xdr:rowOff>
    </xdr:from>
    <xdr:to>
      <xdr:col>9</xdr:col>
      <xdr:colOff>0</xdr:colOff>
      <xdr:row>32</xdr:row>
      <xdr:rowOff>57150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2"/>
        <a:srcRect l="27307" t="32166" r="27738" b="44003"/>
        <a:stretch/>
      </xdr:blipFill>
      <xdr:spPr>
        <a:xfrm>
          <a:off x="4105275" y="4410075"/>
          <a:ext cx="5848350" cy="174307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57150</xdr:colOff>
          <xdr:row>33</xdr:row>
          <xdr:rowOff>47625</xdr:rowOff>
        </xdr:from>
        <xdr:to>
          <xdr:col>9</xdr:col>
          <xdr:colOff>371475</xdr:colOff>
          <xdr:row>42</xdr:row>
          <xdr:rowOff>76200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400-000001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xdr:col>
      <xdr:colOff>238126</xdr:colOff>
      <xdr:row>14</xdr:row>
      <xdr:rowOff>285750</xdr:rowOff>
    </xdr:from>
    <xdr:to>
      <xdr:col>1</xdr:col>
      <xdr:colOff>2333626</xdr:colOff>
      <xdr:row>14</xdr:row>
      <xdr:rowOff>1628775</xdr:rowOff>
    </xdr:to>
    <xdr:pic>
      <xdr:nvPicPr>
        <xdr:cNvPr id="8" name="Imagen 7">
          <a:extLst>
            <a:ext uri="{FF2B5EF4-FFF2-40B4-BE49-F238E27FC236}">
              <a16:creationId xmlns:a16="http://schemas.microsoft.com/office/drawing/2014/main" id="{00000000-0008-0000-0500-000008000000}"/>
            </a:ext>
          </a:extLst>
        </xdr:cNvPr>
        <xdr:cNvPicPr/>
      </xdr:nvPicPr>
      <xdr:blipFill rotWithShape="1">
        <a:blip xmlns:r="http://schemas.openxmlformats.org/officeDocument/2006/relationships" r:embed="rId1"/>
        <a:srcRect l="38699" t="22942" r="39409" b="50795"/>
        <a:stretch/>
      </xdr:blipFill>
      <xdr:spPr bwMode="auto">
        <a:xfrm>
          <a:off x="3228976" y="5324475"/>
          <a:ext cx="2095500" cy="13430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257175</xdr:colOff>
      <xdr:row>15</xdr:row>
      <xdr:rowOff>238125</xdr:rowOff>
    </xdr:from>
    <xdr:to>
      <xdr:col>1</xdr:col>
      <xdr:colOff>3305175</xdr:colOff>
      <xdr:row>15</xdr:row>
      <xdr:rowOff>1683385</xdr:rowOff>
    </xdr:to>
    <xdr:pic>
      <xdr:nvPicPr>
        <xdr:cNvPr id="9" name="Imagen 8">
          <a:extLst>
            <a:ext uri="{FF2B5EF4-FFF2-40B4-BE49-F238E27FC236}">
              <a16:creationId xmlns:a16="http://schemas.microsoft.com/office/drawing/2014/main" id="{00000000-0008-0000-0500-000009000000}"/>
            </a:ext>
          </a:extLst>
        </xdr:cNvPr>
        <xdr:cNvPicPr/>
      </xdr:nvPicPr>
      <xdr:blipFill rotWithShape="1">
        <a:blip xmlns:r="http://schemas.openxmlformats.org/officeDocument/2006/relationships" r:embed="rId2"/>
        <a:srcRect l="31908" t="26565" r="31941" b="42946"/>
        <a:stretch/>
      </xdr:blipFill>
      <xdr:spPr bwMode="auto">
        <a:xfrm>
          <a:off x="3248025" y="6991350"/>
          <a:ext cx="3048000" cy="144526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142875</xdr:colOff>
      <xdr:row>19</xdr:row>
      <xdr:rowOff>235743</xdr:rowOff>
    </xdr:from>
    <xdr:to>
      <xdr:col>1</xdr:col>
      <xdr:colOff>3876675</xdr:colOff>
      <xdr:row>19</xdr:row>
      <xdr:rowOff>1654968</xdr:rowOff>
    </xdr:to>
    <xdr:pic>
      <xdr:nvPicPr>
        <xdr:cNvPr id="10" name="Imagen 9">
          <a:extLst>
            <a:ext uri="{FF2B5EF4-FFF2-40B4-BE49-F238E27FC236}">
              <a16:creationId xmlns:a16="http://schemas.microsoft.com/office/drawing/2014/main" id="{00000000-0008-0000-0500-00000A000000}"/>
            </a:ext>
          </a:extLst>
        </xdr:cNvPr>
        <xdr:cNvPicPr/>
      </xdr:nvPicPr>
      <xdr:blipFill rotWithShape="1">
        <a:blip xmlns:r="http://schemas.openxmlformats.org/officeDocument/2006/relationships" r:embed="rId3"/>
        <a:srcRect l="33834" t="31176" r="33469" b="44457"/>
        <a:stretch/>
      </xdr:blipFill>
      <xdr:spPr bwMode="auto">
        <a:xfrm>
          <a:off x="3595688" y="11153774"/>
          <a:ext cx="3733800" cy="14192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71438</xdr:colOff>
      <xdr:row>13</xdr:row>
      <xdr:rowOff>178594</xdr:rowOff>
    </xdr:from>
    <xdr:to>
      <xdr:col>1</xdr:col>
      <xdr:colOff>3333749</xdr:colOff>
      <xdr:row>13</xdr:row>
      <xdr:rowOff>1655885</xdr:rowOff>
    </xdr:to>
    <xdr:pic>
      <xdr:nvPicPr>
        <xdr:cNvPr id="11" name="Imagen 10">
          <a:extLst>
            <a:ext uri="{FF2B5EF4-FFF2-40B4-BE49-F238E27FC236}">
              <a16:creationId xmlns:a16="http://schemas.microsoft.com/office/drawing/2014/main" id="{00000000-0008-0000-0500-00000B000000}"/>
            </a:ext>
          </a:extLst>
        </xdr:cNvPr>
        <xdr:cNvPicPr/>
      </xdr:nvPicPr>
      <xdr:blipFill rotWithShape="1">
        <a:blip xmlns:r="http://schemas.openxmlformats.org/officeDocument/2006/relationships" r:embed="rId4"/>
        <a:srcRect l="32586" t="61884" r="33299" b="14893"/>
        <a:stretch/>
      </xdr:blipFill>
      <xdr:spPr bwMode="auto">
        <a:xfrm>
          <a:off x="3522419" y="4545440"/>
          <a:ext cx="3262311" cy="1477291"/>
        </a:xfrm>
        <a:prstGeom prst="rect">
          <a:avLst/>
        </a:prstGeom>
        <a:ln w="9525" cap="sq">
          <a:solidFill>
            <a:srgbClr val="000000"/>
          </a:solidFill>
          <a:prstDash val="solid"/>
          <a:miter lim="800000"/>
        </a:ln>
        <a:effectLst>
          <a:outerShdw blurRad="50800" dist="38100" dir="2700000" algn="tl" rotWithShape="0">
            <a:srgbClr val="000000">
              <a:alpha val="43000"/>
            </a:srgbClr>
          </a:outerShdw>
        </a:effectLst>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161925</xdr:colOff>
      <xdr:row>12</xdr:row>
      <xdr:rowOff>66675</xdr:rowOff>
    </xdr:from>
    <xdr:to>
      <xdr:col>16</xdr:col>
      <xdr:colOff>95790</xdr:colOff>
      <xdr:row>35</xdr:row>
      <xdr:rowOff>69752</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5610225" y="2438400"/>
          <a:ext cx="8315865" cy="4508402"/>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Y1048568"/>
  <sheetViews>
    <sheetView tabSelected="1" topLeftCell="S43" zoomScale="49" zoomScaleNormal="49" workbookViewId="0">
      <selection activeCell="AD48" sqref="AD48"/>
    </sheetView>
  </sheetViews>
  <sheetFormatPr baseColWidth="10" defaultRowHeight="15" x14ac:dyDescent="0.25"/>
  <cols>
    <col min="1" max="1" width="8.42578125" style="187" customWidth="1"/>
    <col min="2" max="2" width="23" style="187" customWidth="1"/>
    <col min="3" max="3" width="42.42578125" style="187" customWidth="1"/>
    <col min="4" max="4" width="24.7109375" style="187" customWidth="1"/>
    <col min="5" max="5" width="25.85546875" style="187" customWidth="1"/>
    <col min="6" max="6" width="48.140625" style="187" customWidth="1"/>
    <col min="7" max="7" width="26.7109375" style="187" customWidth="1"/>
    <col min="8" max="8" width="59.42578125" style="187" customWidth="1"/>
    <col min="9" max="9" width="53.7109375" style="187" customWidth="1"/>
    <col min="10" max="10" width="38.42578125" style="187" customWidth="1"/>
    <col min="11" max="11" width="45.7109375" style="187" customWidth="1"/>
    <col min="12" max="12" width="38.28515625" style="187" customWidth="1"/>
    <col min="13" max="13" width="43" style="187" customWidth="1"/>
    <col min="14" max="15" width="42.28515625" style="187" customWidth="1"/>
    <col min="16" max="16" width="34.5703125" style="187" customWidth="1"/>
    <col min="17" max="17" width="33.7109375" style="187" customWidth="1"/>
    <col min="18" max="18" width="36.42578125" style="187" customWidth="1"/>
    <col min="19" max="19" width="44.140625" style="187" customWidth="1"/>
    <col min="20" max="20" width="31.42578125" style="187" customWidth="1"/>
    <col min="21" max="21" width="36.28515625" style="187" customWidth="1"/>
    <col min="22" max="22" width="28.42578125" style="187" customWidth="1"/>
    <col min="23" max="23" width="70.7109375" style="187" customWidth="1"/>
    <col min="24" max="24" width="63.5703125" style="187" customWidth="1"/>
    <col min="25" max="25" width="24.42578125" style="189" customWidth="1"/>
    <col min="26" max="16384" width="11.42578125" style="69"/>
  </cols>
  <sheetData>
    <row r="1" spans="1:25" ht="41.25" customHeight="1" x14ac:dyDescent="0.25">
      <c r="A1" s="220"/>
      <c r="B1" s="221"/>
      <c r="C1" s="222"/>
      <c r="D1" s="193" t="s">
        <v>130</v>
      </c>
      <c r="E1" s="194"/>
      <c r="F1" s="194"/>
      <c r="G1" s="194"/>
      <c r="H1" s="194"/>
      <c r="I1" s="194"/>
      <c r="J1" s="194"/>
      <c r="K1" s="194"/>
      <c r="L1" s="194"/>
      <c r="M1" s="194"/>
      <c r="N1" s="194"/>
      <c r="O1" s="194"/>
      <c r="P1" s="194"/>
      <c r="Q1" s="194"/>
      <c r="R1" s="194"/>
      <c r="S1" s="194"/>
      <c r="T1" s="194"/>
      <c r="U1" s="194"/>
      <c r="V1" s="194"/>
      <c r="W1" s="195"/>
      <c r="X1" s="191" t="s">
        <v>36</v>
      </c>
      <c r="Y1" s="192"/>
    </row>
    <row r="2" spans="1:25" ht="41.25" customHeight="1" x14ac:dyDescent="0.25">
      <c r="A2" s="223"/>
      <c r="B2" s="224"/>
      <c r="C2" s="225"/>
      <c r="D2" s="196"/>
      <c r="E2" s="197"/>
      <c r="F2" s="197"/>
      <c r="G2" s="197"/>
      <c r="H2" s="197"/>
      <c r="I2" s="197"/>
      <c r="J2" s="197"/>
      <c r="K2" s="197"/>
      <c r="L2" s="197"/>
      <c r="M2" s="197"/>
      <c r="N2" s="197"/>
      <c r="O2" s="197"/>
      <c r="P2" s="197"/>
      <c r="Q2" s="197"/>
      <c r="R2" s="197"/>
      <c r="S2" s="197"/>
      <c r="T2" s="197"/>
      <c r="U2" s="197"/>
      <c r="V2" s="197"/>
      <c r="W2" s="198"/>
      <c r="X2" s="70" t="s">
        <v>115</v>
      </c>
      <c r="Y2" s="71" t="s">
        <v>472</v>
      </c>
    </row>
    <row r="3" spans="1:25" ht="41.25" customHeight="1" x14ac:dyDescent="0.25">
      <c r="A3" s="226"/>
      <c r="B3" s="227"/>
      <c r="C3" s="228"/>
      <c r="D3" s="199"/>
      <c r="E3" s="200"/>
      <c r="F3" s="200"/>
      <c r="G3" s="200"/>
      <c r="H3" s="200"/>
      <c r="I3" s="200"/>
      <c r="J3" s="200"/>
      <c r="K3" s="200"/>
      <c r="L3" s="200"/>
      <c r="M3" s="200"/>
      <c r="N3" s="200"/>
      <c r="O3" s="200"/>
      <c r="P3" s="200"/>
      <c r="Q3" s="200"/>
      <c r="R3" s="200"/>
      <c r="S3" s="200"/>
      <c r="T3" s="200"/>
      <c r="U3" s="200"/>
      <c r="V3" s="200"/>
      <c r="W3" s="201"/>
      <c r="X3" s="191" t="s">
        <v>116</v>
      </c>
      <c r="Y3" s="192"/>
    </row>
    <row r="4" spans="1:25" ht="62.25" customHeight="1" x14ac:dyDescent="0.25">
      <c r="A4" s="205" t="s">
        <v>132</v>
      </c>
      <c r="B4" s="206"/>
      <c r="C4" s="206"/>
      <c r="D4" s="206"/>
      <c r="E4" s="207"/>
      <c r="F4" s="208" t="s">
        <v>170</v>
      </c>
      <c r="G4" s="209"/>
      <c r="H4" s="210"/>
      <c r="I4" s="211" t="s">
        <v>333</v>
      </c>
      <c r="J4" s="212"/>
      <c r="K4" s="212"/>
      <c r="L4" s="212"/>
      <c r="M4" s="213"/>
      <c r="N4" s="214" t="s">
        <v>334</v>
      </c>
      <c r="O4" s="215"/>
      <c r="P4" s="215"/>
      <c r="Q4" s="215"/>
      <c r="R4" s="215"/>
      <c r="S4" s="215"/>
      <c r="T4" s="215"/>
      <c r="U4" s="216"/>
      <c r="V4" s="217" t="s">
        <v>335</v>
      </c>
      <c r="W4" s="218"/>
      <c r="X4" s="218"/>
      <c r="Y4" s="219"/>
    </row>
    <row r="5" spans="1:25" s="190" customFormat="1" ht="37.5" customHeight="1" x14ac:dyDescent="0.25">
      <c r="A5" s="231" t="s">
        <v>131</v>
      </c>
      <c r="B5" s="229" t="s">
        <v>441</v>
      </c>
      <c r="C5" s="229" t="s">
        <v>442</v>
      </c>
      <c r="D5" s="229" t="s">
        <v>454</v>
      </c>
      <c r="E5" s="229" t="s">
        <v>443</v>
      </c>
      <c r="F5" s="229" t="s">
        <v>444</v>
      </c>
      <c r="G5" s="229" t="s">
        <v>445</v>
      </c>
      <c r="H5" s="229" t="s">
        <v>446</v>
      </c>
      <c r="I5" s="229" t="s">
        <v>447</v>
      </c>
      <c r="J5" s="229" t="s">
        <v>448</v>
      </c>
      <c r="K5" s="229" t="s">
        <v>449</v>
      </c>
      <c r="L5" s="229" t="s">
        <v>450</v>
      </c>
      <c r="M5" s="229" t="s">
        <v>483</v>
      </c>
      <c r="N5" s="236" t="s">
        <v>481</v>
      </c>
      <c r="O5" s="238" t="s">
        <v>482</v>
      </c>
      <c r="P5" s="238" t="s">
        <v>59</v>
      </c>
      <c r="Q5" s="240"/>
      <c r="R5" s="240"/>
      <c r="S5" s="240"/>
      <c r="T5" s="241"/>
      <c r="U5" s="229" t="s">
        <v>453</v>
      </c>
      <c r="V5" s="229" t="s">
        <v>440</v>
      </c>
      <c r="W5" s="233" t="s">
        <v>60</v>
      </c>
      <c r="X5" s="234"/>
      <c r="Y5" s="235"/>
    </row>
    <row r="6" spans="1:25" s="190" customFormat="1" ht="60" x14ac:dyDescent="0.25">
      <c r="A6" s="232"/>
      <c r="B6" s="230"/>
      <c r="C6" s="230"/>
      <c r="D6" s="230"/>
      <c r="E6" s="230"/>
      <c r="F6" s="230"/>
      <c r="G6" s="230"/>
      <c r="H6" s="230"/>
      <c r="I6" s="230"/>
      <c r="J6" s="230"/>
      <c r="K6" s="230"/>
      <c r="L6" s="230"/>
      <c r="M6" s="230"/>
      <c r="N6" s="237"/>
      <c r="O6" s="239"/>
      <c r="P6" s="72" t="s">
        <v>432</v>
      </c>
      <c r="Q6" s="72" t="s">
        <v>433</v>
      </c>
      <c r="R6" s="72" t="s">
        <v>434</v>
      </c>
      <c r="S6" s="72" t="s">
        <v>435</v>
      </c>
      <c r="T6" s="72" t="s">
        <v>436</v>
      </c>
      <c r="U6" s="230"/>
      <c r="V6" s="230"/>
      <c r="W6" s="72" t="s">
        <v>437</v>
      </c>
      <c r="X6" s="72" t="s">
        <v>438</v>
      </c>
      <c r="Y6" s="72" t="s">
        <v>439</v>
      </c>
    </row>
    <row r="7" spans="1:25" ht="399.95" customHeight="1" x14ac:dyDescent="0.25">
      <c r="A7" s="73">
        <v>1</v>
      </c>
      <c r="B7" s="74" t="s">
        <v>62</v>
      </c>
      <c r="C7" s="74" t="s">
        <v>172</v>
      </c>
      <c r="D7" s="75">
        <v>44463</v>
      </c>
      <c r="E7" s="74" t="s">
        <v>318</v>
      </c>
      <c r="F7" s="74" t="s">
        <v>288</v>
      </c>
      <c r="G7" s="76" t="s">
        <v>48</v>
      </c>
      <c r="H7" s="74" t="s">
        <v>289</v>
      </c>
      <c r="I7" s="77" t="s">
        <v>184</v>
      </c>
      <c r="J7" s="77" t="s">
        <v>9</v>
      </c>
      <c r="K7" s="78" t="s">
        <v>177</v>
      </c>
      <c r="L7" s="74" t="s">
        <v>317</v>
      </c>
      <c r="M7" s="77">
        <v>15</v>
      </c>
      <c r="N7" s="78" t="s">
        <v>204</v>
      </c>
      <c r="O7" s="77" t="s">
        <v>0</v>
      </c>
      <c r="P7" s="74" t="s">
        <v>290</v>
      </c>
      <c r="Q7" s="79">
        <v>44681</v>
      </c>
      <c r="R7" s="79">
        <v>44925</v>
      </c>
      <c r="S7" s="78" t="s">
        <v>291</v>
      </c>
      <c r="T7" s="77" t="s">
        <v>287</v>
      </c>
      <c r="U7" s="79">
        <v>44925</v>
      </c>
      <c r="V7" s="80" t="s">
        <v>392</v>
      </c>
      <c r="W7" s="81" t="s">
        <v>455</v>
      </c>
      <c r="X7" s="82" t="s">
        <v>429</v>
      </c>
      <c r="Y7" s="83" t="s">
        <v>83</v>
      </c>
    </row>
    <row r="8" spans="1:25" ht="399.95" customHeight="1" x14ac:dyDescent="0.25">
      <c r="A8" s="73">
        <v>2</v>
      </c>
      <c r="B8" s="74" t="s">
        <v>63</v>
      </c>
      <c r="C8" s="74" t="s">
        <v>173</v>
      </c>
      <c r="D8" s="75">
        <v>44463</v>
      </c>
      <c r="E8" s="74" t="s">
        <v>319</v>
      </c>
      <c r="F8" s="74" t="s">
        <v>174</v>
      </c>
      <c r="G8" s="76" t="s">
        <v>43</v>
      </c>
      <c r="H8" s="74" t="s">
        <v>175</v>
      </c>
      <c r="I8" s="77" t="s">
        <v>176</v>
      </c>
      <c r="J8" s="77" t="s">
        <v>9</v>
      </c>
      <c r="K8" s="78" t="s">
        <v>177</v>
      </c>
      <c r="L8" s="74" t="s">
        <v>178</v>
      </c>
      <c r="M8" s="77">
        <v>25</v>
      </c>
      <c r="N8" s="78" t="s">
        <v>179</v>
      </c>
      <c r="O8" s="77" t="s">
        <v>0</v>
      </c>
      <c r="P8" s="74" t="s">
        <v>180</v>
      </c>
      <c r="Q8" s="79">
        <v>44363</v>
      </c>
      <c r="R8" s="79">
        <v>44560</v>
      </c>
      <c r="S8" s="78" t="s">
        <v>316</v>
      </c>
      <c r="T8" s="77" t="s">
        <v>181</v>
      </c>
      <c r="U8" s="79">
        <v>44560</v>
      </c>
      <c r="V8" s="80">
        <v>44566</v>
      </c>
      <c r="W8" s="81" t="s">
        <v>457</v>
      </c>
      <c r="X8" s="82" t="s">
        <v>326</v>
      </c>
      <c r="Y8" s="83" t="s">
        <v>83</v>
      </c>
    </row>
    <row r="9" spans="1:25" ht="399.95" customHeight="1" x14ac:dyDescent="0.25">
      <c r="A9" s="73">
        <v>3</v>
      </c>
      <c r="B9" s="86" t="s">
        <v>63</v>
      </c>
      <c r="C9" s="86" t="s">
        <v>173</v>
      </c>
      <c r="D9" s="279">
        <v>45040</v>
      </c>
      <c r="E9" s="86" t="s">
        <v>484</v>
      </c>
      <c r="F9" s="86" t="s">
        <v>485</v>
      </c>
      <c r="G9" s="278" t="s">
        <v>43</v>
      </c>
      <c r="H9" s="86" t="s">
        <v>486</v>
      </c>
      <c r="I9" s="143" t="s">
        <v>176</v>
      </c>
      <c r="J9" s="143" t="s">
        <v>10</v>
      </c>
      <c r="K9" s="145" t="s">
        <v>185</v>
      </c>
      <c r="L9" s="86" t="s">
        <v>487</v>
      </c>
      <c r="M9" s="143">
        <v>25</v>
      </c>
      <c r="N9" s="145" t="s">
        <v>179</v>
      </c>
      <c r="O9" s="143" t="s">
        <v>0</v>
      </c>
      <c r="P9" s="86" t="s">
        <v>488</v>
      </c>
      <c r="Q9" s="146">
        <v>45047</v>
      </c>
      <c r="R9" s="146" t="s">
        <v>489</v>
      </c>
      <c r="S9" s="145" t="s">
        <v>490</v>
      </c>
      <c r="T9" s="143" t="s">
        <v>491</v>
      </c>
      <c r="U9" s="146">
        <v>45275</v>
      </c>
      <c r="V9" s="159" t="s">
        <v>501</v>
      </c>
      <c r="W9" s="280" t="s">
        <v>492</v>
      </c>
      <c r="X9" s="281" t="s">
        <v>493</v>
      </c>
      <c r="Y9" s="93" t="s">
        <v>61</v>
      </c>
    </row>
    <row r="10" spans="1:25" s="312" customFormat="1" ht="399.95" customHeight="1" x14ac:dyDescent="0.25">
      <c r="A10" s="305">
        <v>4</v>
      </c>
      <c r="B10" s="291" t="s">
        <v>64</v>
      </c>
      <c r="C10" s="291" t="s">
        <v>172</v>
      </c>
      <c r="D10" s="298">
        <v>44463</v>
      </c>
      <c r="E10" s="291" t="s">
        <v>314</v>
      </c>
      <c r="F10" s="291" t="s">
        <v>182</v>
      </c>
      <c r="G10" s="306" t="s">
        <v>37</v>
      </c>
      <c r="H10" s="291" t="s">
        <v>183</v>
      </c>
      <c r="I10" s="292" t="s">
        <v>184</v>
      </c>
      <c r="J10" s="292" t="s">
        <v>10</v>
      </c>
      <c r="K10" s="307" t="s">
        <v>185</v>
      </c>
      <c r="L10" s="291" t="s">
        <v>186</v>
      </c>
      <c r="M10" s="292">
        <v>15</v>
      </c>
      <c r="N10" s="307" t="s">
        <v>179</v>
      </c>
      <c r="O10" s="292" t="s">
        <v>0</v>
      </c>
      <c r="P10" s="291" t="s">
        <v>187</v>
      </c>
      <c r="Q10" s="308">
        <v>44440</v>
      </c>
      <c r="R10" s="308">
        <v>44561</v>
      </c>
      <c r="S10" s="307" t="s">
        <v>188</v>
      </c>
      <c r="T10" s="292" t="s">
        <v>189</v>
      </c>
      <c r="U10" s="308">
        <v>44561</v>
      </c>
      <c r="V10" s="309" t="s">
        <v>392</v>
      </c>
      <c r="W10" s="310" t="s">
        <v>428</v>
      </c>
      <c r="X10" s="311" t="s">
        <v>427</v>
      </c>
      <c r="Y10" s="300" t="s">
        <v>83</v>
      </c>
    </row>
    <row r="11" spans="1:25" s="287" customFormat="1" ht="399.95" customHeight="1" x14ac:dyDescent="0.2">
      <c r="A11" s="277">
        <v>5</v>
      </c>
      <c r="B11" s="86" t="s">
        <v>64</v>
      </c>
      <c r="C11" s="86" t="s">
        <v>172</v>
      </c>
      <c r="D11" s="288">
        <v>45035</v>
      </c>
      <c r="E11" s="282" t="s">
        <v>494</v>
      </c>
      <c r="F11" s="283" t="s">
        <v>495</v>
      </c>
      <c r="G11" s="313" t="s">
        <v>44</v>
      </c>
      <c r="H11" s="314" t="s">
        <v>496</v>
      </c>
      <c r="I11" s="313" t="s">
        <v>200</v>
      </c>
      <c r="J11" s="313" t="s">
        <v>10</v>
      </c>
      <c r="K11" s="313" t="s">
        <v>256</v>
      </c>
      <c r="L11" s="313" t="s">
        <v>497</v>
      </c>
      <c r="M11" s="313">
        <v>20</v>
      </c>
      <c r="N11" s="315" t="s">
        <v>179</v>
      </c>
      <c r="O11" s="315" t="s">
        <v>0</v>
      </c>
      <c r="P11" s="313" t="s">
        <v>498</v>
      </c>
      <c r="Q11" s="316">
        <v>45019</v>
      </c>
      <c r="R11" s="316">
        <v>45169</v>
      </c>
      <c r="S11" s="315" t="s">
        <v>499</v>
      </c>
      <c r="T11" s="315" t="s">
        <v>500</v>
      </c>
      <c r="U11" s="316">
        <v>45173</v>
      </c>
      <c r="V11" s="316" t="s">
        <v>502</v>
      </c>
      <c r="W11" s="317" t="s">
        <v>503</v>
      </c>
      <c r="X11" s="318" t="s">
        <v>504</v>
      </c>
      <c r="Y11" s="319" t="s">
        <v>61</v>
      </c>
    </row>
    <row r="12" spans="1:25" ht="399.95" customHeight="1" x14ac:dyDescent="0.25">
      <c r="A12" s="73">
        <v>6</v>
      </c>
      <c r="B12" s="84" t="s">
        <v>65</v>
      </c>
      <c r="C12" s="84" t="s">
        <v>172</v>
      </c>
      <c r="D12" s="85">
        <v>44463</v>
      </c>
      <c r="E12" s="84" t="s">
        <v>315</v>
      </c>
      <c r="F12" s="86" t="s">
        <v>190</v>
      </c>
      <c r="G12" s="87" t="s">
        <v>48</v>
      </c>
      <c r="H12" s="88" t="s">
        <v>320</v>
      </c>
      <c r="I12" s="89" t="s">
        <v>191</v>
      </c>
      <c r="J12" s="89" t="s">
        <v>9</v>
      </c>
      <c r="K12" s="90" t="s">
        <v>185</v>
      </c>
      <c r="L12" s="90" t="s">
        <v>192</v>
      </c>
      <c r="M12" s="89">
        <v>5</v>
      </c>
      <c r="N12" s="91" t="s">
        <v>193</v>
      </c>
      <c r="O12" s="92" t="s">
        <v>28</v>
      </c>
      <c r="P12" s="93" t="s">
        <v>323</v>
      </c>
      <c r="Q12" s="94" t="s">
        <v>323</v>
      </c>
      <c r="R12" s="94" t="s">
        <v>323</v>
      </c>
      <c r="S12" s="94" t="s">
        <v>323</v>
      </c>
      <c r="T12" s="94" t="s">
        <v>323</v>
      </c>
      <c r="U12" s="94" t="s">
        <v>323</v>
      </c>
      <c r="V12" s="94" t="s">
        <v>323</v>
      </c>
      <c r="W12" s="95" t="s">
        <v>323</v>
      </c>
      <c r="X12" s="95" t="s">
        <v>323</v>
      </c>
      <c r="Y12" s="96" t="s">
        <v>323</v>
      </c>
    </row>
    <row r="13" spans="1:25" ht="399.95" customHeight="1" x14ac:dyDescent="0.25">
      <c r="A13" s="73">
        <v>7</v>
      </c>
      <c r="B13" s="74" t="s">
        <v>65</v>
      </c>
      <c r="C13" s="74" t="s">
        <v>172</v>
      </c>
      <c r="D13" s="97">
        <v>44635</v>
      </c>
      <c r="E13" s="74" t="s">
        <v>315</v>
      </c>
      <c r="F13" s="74" t="s">
        <v>336</v>
      </c>
      <c r="G13" s="76" t="s">
        <v>48</v>
      </c>
      <c r="H13" s="74" t="s">
        <v>337</v>
      </c>
      <c r="I13" s="77" t="s">
        <v>184</v>
      </c>
      <c r="J13" s="77" t="s">
        <v>14</v>
      </c>
      <c r="K13" s="78" t="s">
        <v>185</v>
      </c>
      <c r="L13" s="74" t="s">
        <v>192</v>
      </c>
      <c r="M13" s="77">
        <v>10</v>
      </c>
      <c r="N13" s="78" t="s">
        <v>204</v>
      </c>
      <c r="O13" s="77" t="s">
        <v>0</v>
      </c>
      <c r="P13" s="74" t="s">
        <v>338</v>
      </c>
      <c r="Q13" s="79">
        <v>44610</v>
      </c>
      <c r="R13" s="79">
        <v>44610</v>
      </c>
      <c r="S13" s="78" t="s">
        <v>339</v>
      </c>
      <c r="T13" s="77" t="s">
        <v>340</v>
      </c>
      <c r="U13" s="79">
        <v>45656</v>
      </c>
      <c r="V13" s="80" t="s">
        <v>393</v>
      </c>
      <c r="W13" s="81" t="s">
        <v>464</v>
      </c>
      <c r="X13" s="82" t="s">
        <v>430</v>
      </c>
      <c r="Y13" s="83" t="s">
        <v>83</v>
      </c>
    </row>
    <row r="14" spans="1:25" ht="399.95" customHeight="1" x14ac:dyDescent="0.25">
      <c r="A14" s="73">
        <v>8</v>
      </c>
      <c r="B14" s="98" t="s">
        <v>65</v>
      </c>
      <c r="C14" s="98" t="s">
        <v>172</v>
      </c>
      <c r="D14" s="99">
        <v>44635</v>
      </c>
      <c r="E14" s="98" t="s">
        <v>315</v>
      </c>
      <c r="F14" s="100" t="s">
        <v>341</v>
      </c>
      <c r="G14" s="101" t="s">
        <v>48</v>
      </c>
      <c r="H14" s="102" t="s">
        <v>342</v>
      </c>
      <c r="I14" s="103" t="s">
        <v>191</v>
      </c>
      <c r="J14" s="103" t="s">
        <v>12</v>
      </c>
      <c r="K14" s="104" t="s">
        <v>185</v>
      </c>
      <c r="L14" s="104" t="s">
        <v>192</v>
      </c>
      <c r="M14" s="103">
        <v>10</v>
      </c>
      <c r="N14" s="105" t="s">
        <v>193</v>
      </c>
      <c r="O14" s="106" t="s">
        <v>28</v>
      </c>
      <c r="P14" s="107" t="s">
        <v>323</v>
      </c>
      <c r="Q14" s="108" t="s">
        <v>323</v>
      </c>
      <c r="R14" s="108" t="s">
        <v>323</v>
      </c>
      <c r="S14" s="108" t="s">
        <v>323</v>
      </c>
      <c r="T14" s="108" t="s">
        <v>323</v>
      </c>
      <c r="U14" s="108" t="s">
        <v>323</v>
      </c>
      <c r="V14" s="108" t="s">
        <v>323</v>
      </c>
      <c r="W14" s="109" t="s">
        <v>323</v>
      </c>
      <c r="X14" s="109" t="s">
        <v>323</v>
      </c>
      <c r="Y14" s="85" t="s">
        <v>323</v>
      </c>
    </row>
    <row r="15" spans="1:25" ht="399.95" customHeight="1" x14ac:dyDescent="0.25">
      <c r="A15" s="73">
        <v>9</v>
      </c>
      <c r="B15" s="84" t="s">
        <v>65</v>
      </c>
      <c r="C15" s="84" t="s">
        <v>172</v>
      </c>
      <c r="D15" s="85">
        <v>45026</v>
      </c>
      <c r="E15" s="84" t="s">
        <v>315</v>
      </c>
      <c r="F15" s="84" t="s">
        <v>412</v>
      </c>
      <c r="G15" s="93" t="s">
        <v>48</v>
      </c>
      <c r="H15" s="110" t="s">
        <v>414</v>
      </c>
      <c r="I15" s="93" t="s">
        <v>191</v>
      </c>
      <c r="J15" s="111" t="s">
        <v>13</v>
      </c>
      <c r="K15" s="111" t="s">
        <v>185</v>
      </c>
      <c r="L15" s="111" t="s">
        <v>413</v>
      </c>
      <c r="M15" s="111">
        <v>10</v>
      </c>
      <c r="N15" s="111" t="s">
        <v>193</v>
      </c>
      <c r="O15" s="111" t="s">
        <v>28</v>
      </c>
      <c r="P15" s="93" t="s">
        <v>323</v>
      </c>
      <c r="Q15" s="85" t="s">
        <v>323</v>
      </c>
      <c r="R15" s="85" t="s">
        <v>323</v>
      </c>
      <c r="S15" s="85" t="s">
        <v>323</v>
      </c>
      <c r="T15" s="85" t="s">
        <v>323</v>
      </c>
      <c r="U15" s="85" t="s">
        <v>323</v>
      </c>
      <c r="V15" s="85" t="s">
        <v>323</v>
      </c>
      <c r="W15" s="112" t="s">
        <v>323</v>
      </c>
      <c r="X15" s="113" t="s">
        <v>323</v>
      </c>
      <c r="Y15" s="85" t="s">
        <v>323</v>
      </c>
    </row>
    <row r="16" spans="1:25" ht="399.95" customHeight="1" x14ac:dyDescent="0.25">
      <c r="A16" s="73">
        <v>10</v>
      </c>
      <c r="B16" s="74" t="s">
        <v>66</v>
      </c>
      <c r="C16" s="74" t="s">
        <v>195</v>
      </c>
      <c r="D16" s="97">
        <v>44463</v>
      </c>
      <c r="E16" s="74" t="s">
        <v>306</v>
      </c>
      <c r="F16" s="74" t="s">
        <v>196</v>
      </c>
      <c r="G16" s="76" t="s">
        <v>37</v>
      </c>
      <c r="H16" s="74" t="s">
        <v>198</v>
      </c>
      <c r="I16" s="77" t="s">
        <v>184</v>
      </c>
      <c r="J16" s="77" t="s">
        <v>9</v>
      </c>
      <c r="K16" s="78" t="s">
        <v>201</v>
      </c>
      <c r="L16" s="74" t="s">
        <v>202</v>
      </c>
      <c r="M16" s="77">
        <v>15</v>
      </c>
      <c r="N16" s="78" t="s">
        <v>204</v>
      </c>
      <c r="O16" s="77" t="s">
        <v>0</v>
      </c>
      <c r="P16" s="74" t="s">
        <v>194</v>
      </c>
      <c r="Q16" s="79">
        <v>44410</v>
      </c>
      <c r="R16" s="79">
        <v>44560</v>
      </c>
      <c r="S16" s="78" t="s">
        <v>206</v>
      </c>
      <c r="T16" s="77" t="s">
        <v>207</v>
      </c>
      <c r="U16" s="79">
        <v>44530</v>
      </c>
      <c r="V16" s="80">
        <v>44576</v>
      </c>
      <c r="W16" s="81" t="s">
        <v>451</v>
      </c>
      <c r="X16" s="82" t="s">
        <v>325</v>
      </c>
      <c r="Y16" s="83" t="s">
        <v>83</v>
      </c>
    </row>
    <row r="17" spans="1:25" ht="399.95" customHeight="1" x14ac:dyDescent="0.25">
      <c r="A17" s="73">
        <v>11</v>
      </c>
      <c r="B17" s="114" t="s">
        <v>66</v>
      </c>
      <c r="C17" s="114" t="s">
        <v>195</v>
      </c>
      <c r="D17" s="115">
        <v>44463</v>
      </c>
      <c r="E17" s="114" t="s">
        <v>307</v>
      </c>
      <c r="F17" s="114" t="s">
        <v>197</v>
      </c>
      <c r="G17" s="76" t="s">
        <v>37</v>
      </c>
      <c r="H17" s="114" t="s">
        <v>199</v>
      </c>
      <c r="I17" s="77" t="s">
        <v>184</v>
      </c>
      <c r="J17" s="77" t="s">
        <v>9</v>
      </c>
      <c r="K17" s="78" t="s">
        <v>201</v>
      </c>
      <c r="L17" s="114" t="s">
        <v>203</v>
      </c>
      <c r="M17" s="77">
        <v>15</v>
      </c>
      <c r="N17" s="116" t="s">
        <v>204</v>
      </c>
      <c r="O17" s="117" t="s">
        <v>0</v>
      </c>
      <c r="P17" s="114" t="s">
        <v>205</v>
      </c>
      <c r="Q17" s="79">
        <v>44378</v>
      </c>
      <c r="R17" s="79">
        <v>44560</v>
      </c>
      <c r="S17" s="116" t="s">
        <v>208</v>
      </c>
      <c r="T17" s="117" t="s">
        <v>209</v>
      </c>
      <c r="U17" s="79">
        <v>44530</v>
      </c>
      <c r="V17" s="75">
        <v>44576</v>
      </c>
      <c r="W17" s="118" t="s">
        <v>452</v>
      </c>
      <c r="X17" s="119" t="s">
        <v>325</v>
      </c>
      <c r="Y17" s="83" t="s">
        <v>83</v>
      </c>
    </row>
    <row r="18" spans="1:25" ht="399.95" customHeight="1" x14ac:dyDescent="0.25">
      <c r="A18" s="73">
        <v>12</v>
      </c>
      <c r="B18" s="121" t="s">
        <v>67</v>
      </c>
      <c r="C18" s="121" t="s">
        <v>210</v>
      </c>
      <c r="D18" s="122" t="s">
        <v>390</v>
      </c>
      <c r="E18" s="121" t="s">
        <v>343</v>
      </c>
      <c r="F18" s="123" t="s">
        <v>211</v>
      </c>
      <c r="G18" s="124" t="s">
        <v>48</v>
      </c>
      <c r="H18" s="125" t="s">
        <v>344</v>
      </c>
      <c r="I18" s="126" t="s">
        <v>176</v>
      </c>
      <c r="J18" s="127" t="s">
        <v>10</v>
      </c>
      <c r="K18" s="128" t="s">
        <v>177</v>
      </c>
      <c r="L18" s="128" t="s">
        <v>212</v>
      </c>
      <c r="M18" s="127">
        <v>25</v>
      </c>
      <c r="N18" s="125" t="s">
        <v>179</v>
      </c>
      <c r="O18" s="127" t="s">
        <v>0</v>
      </c>
      <c r="P18" s="128" t="s">
        <v>213</v>
      </c>
      <c r="Q18" s="129">
        <v>44467</v>
      </c>
      <c r="R18" s="130" t="s">
        <v>381</v>
      </c>
      <c r="S18" s="125" t="s">
        <v>214</v>
      </c>
      <c r="T18" s="131" t="s">
        <v>215</v>
      </c>
      <c r="U18" s="132" t="s">
        <v>382</v>
      </c>
      <c r="V18" s="129" t="s">
        <v>394</v>
      </c>
      <c r="W18" s="133" t="s">
        <v>456</v>
      </c>
      <c r="X18" s="134" t="s">
        <v>391</v>
      </c>
      <c r="Y18" s="135" t="s">
        <v>83</v>
      </c>
    </row>
    <row r="19" spans="1:25" ht="399.95" customHeight="1" x14ac:dyDescent="0.25">
      <c r="A19" s="73">
        <v>13</v>
      </c>
      <c r="B19" s="84" t="s">
        <v>68</v>
      </c>
      <c r="C19" s="84" t="s">
        <v>216</v>
      </c>
      <c r="D19" s="99">
        <v>44463</v>
      </c>
      <c r="E19" s="84" t="s">
        <v>275</v>
      </c>
      <c r="F19" s="86" t="s">
        <v>217</v>
      </c>
      <c r="G19" s="87" t="s">
        <v>41</v>
      </c>
      <c r="H19" s="136" t="s">
        <v>218</v>
      </c>
      <c r="I19" s="89" t="s">
        <v>200</v>
      </c>
      <c r="J19" s="92" t="s">
        <v>9</v>
      </c>
      <c r="K19" s="90" t="s">
        <v>185</v>
      </c>
      <c r="L19" s="137" t="s">
        <v>345</v>
      </c>
      <c r="M19" s="92">
        <v>20</v>
      </c>
      <c r="N19" s="91" t="s">
        <v>179</v>
      </c>
      <c r="O19" s="92" t="s">
        <v>0</v>
      </c>
      <c r="P19" s="90" t="s">
        <v>219</v>
      </c>
      <c r="Q19" s="96">
        <v>44463</v>
      </c>
      <c r="R19" s="96">
        <v>45656</v>
      </c>
      <c r="S19" s="91" t="s">
        <v>292</v>
      </c>
      <c r="T19" s="92" t="s">
        <v>220</v>
      </c>
      <c r="U19" s="138">
        <v>45656</v>
      </c>
      <c r="V19" s="96" t="s">
        <v>505</v>
      </c>
      <c r="W19" s="139" t="s">
        <v>507</v>
      </c>
      <c r="X19" s="140" t="s">
        <v>506</v>
      </c>
      <c r="Y19" s="141" t="s">
        <v>61</v>
      </c>
    </row>
    <row r="20" spans="1:25" ht="399.95" customHeight="1" x14ac:dyDescent="0.25">
      <c r="A20" s="73">
        <v>14</v>
      </c>
      <c r="B20" s="121" t="s">
        <v>68</v>
      </c>
      <c r="C20" s="121" t="s">
        <v>216</v>
      </c>
      <c r="D20" s="122">
        <v>44463</v>
      </c>
      <c r="E20" s="121" t="s">
        <v>275</v>
      </c>
      <c r="F20" s="123" t="s">
        <v>221</v>
      </c>
      <c r="G20" s="124" t="s">
        <v>38</v>
      </c>
      <c r="H20" s="125" t="s">
        <v>222</v>
      </c>
      <c r="I20" s="126" t="s">
        <v>200</v>
      </c>
      <c r="J20" s="127" t="s">
        <v>10</v>
      </c>
      <c r="K20" s="128" t="s">
        <v>185</v>
      </c>
      <c r="L20" s="128" t="s">
        <v>223</v>
      </c>
      <c r="M20" s="127">
        <v>25</v>
      </c>
      <c r="N20" s="125" t="s">
        <v>179</v>
      </c>
      <c r="O20" s="127" t="s">
        <v>0</v>
      </c>
      <c r="P20" s="128" t="s">
        <v>219</v>
      </c>
      <c r="Q20" s="129">
        <v>44463</v>
      </c>
      <c r="R20" s="130">
        <v>44560</v>
      </c>
      <c r="S20" s="125" t="s">
        <v>292</v>
      </c>
      <c r="T20" s="131" t="s">
        <v>220</v>
      </c>
      <c r="U20" s="132">
        <v>44560</v>
      </c>
      <c r="V20" s="132" t="s">
        <v>395</v>
      </c>
      <c r="W20" s="121" t="s">
        <v>321</v>
      </c>
      <c r="X20" s="121" t="s">
        <v>346</v>
      </c>
      <c r="Y20" s="135" t="s">
        <v>83</v>
      </c>
    </row>
    <row r="21" spans="1:25" ht="399.95" customHeight="1" x14ac:dyDescent="0.25">
      <c r="A21" s="73">
        <v>15</v>
      </c>
      <c r="B21" s="121" t="s">
        <v>69</v>
      </c>
      <c r="C21" s="121" t="s">
        <v>172</v>
      </c>
      <c r="D21" s="122">
        <v>44463</v>
      </c>
      <c r="E21" s="121" t="s">
        <v>347</v>
      </c>
      <c r="F21" s="123" t="s">
        <v>224</v>
      </c>
      <c r="G21" s="124" t="s">
        <v>48</v>
      </c>
      <c r="H21" s="125" t="s">
        <v>228</v>
      </c>
      <c r="I21" s="126" t="s">
        <v>176</v>
      </c>
      <c r="J21" s="127" t="s">
        <v>13</v>
      </c>
      <c r="K21" s="128" t="s">
        <v>177</v>
      </c>
      <c r="L21" s="128" t="s">
        <v>232</v>
      </c>
      <c r="M21" s="127">
        <f>5*5</f>
        <v>25</v>
      </c>
      <c r="N21" s="125" t="s">
        <v>179</v>
      </c>
      <c r="O21" s="127" t="s">
        <v>0</v>
      </c>
      <c r="P21" s="128" t="s">
        <v>234</v>
      </c>
      <c r="Q21" s="129" t="s">
        <v>349</v>
      </c>
      <c r="R21" s="130" t="s">
        <v>348</v>
      </c>
      <c r="S21" s="125" t="s">
        <v>301</v>
      </c>
      <c r="T21" s="131" t="s">
        <v>237</v>
      </c>
      <c r="U21" s="132" t="s">
        <v>350</v>
      </c>
      <c r="V21" s="132" t="s">
        <v>396</v>
      </c>
      <c r="W21" s="121" t="s">
        <v>385</v>
      </c>
      <c r="X21" s="121" t="s">
        <v>431</v>
      </c>
      <c r="Y21" s="135" t="s">
        <v>83</v>
      </c>
    </row>
    <row r="22" spans="1:25" ht="399.95" customHeight="1" x14ac:dyDescent="0.25">
      <c r="A22" s="73">
        <v>16</v>
      </c>
      <c r="B22" s="84" t="s">
        <v>69</v>
      </c>
      <c r="C22" s="84" t="s">
        <v>172</v>
      </c>
      <c r="D22" s="99">
        <v>45041</v>
      </c>
      <c r="E22" s="142" t="s">
        <v>347</v>
      </c>
      <c r="F22" s="86" t="s">
        <v>224</v>
      </c>
      <c r="G22" s="143" t="s">
        <v>48</v>
      </c>
      <c r="H22" s="142" t="s">
        <v>228</v>
      </c>
      <c r="I22" s="143" t="s">
        <v>176</v>
      </c>
      <c r="J22" s="144" t="s">
        <v>13</v>
      </c>
      <c r="K22" s="145" t="s">
        <v>177</v>
      </c>
      <c r="L22" s="145" t="s">
        <v>232</v>
      </c>
      <c r="M22" s="144">
        <f>5*5</f>
        <v>25</v>
      </c>
      <c r="N22" s="142" t="s">
        <v>179</v>
      </c>
      <c r="O22" s="144" t="s">
        <v>0</v>
      </c>
      <c r="P22" s="145" t="s">
        <v>400</v>
      </c>
      <c r="Q22" s="146">
        <v>44927</v>
      </c>
      <c r="R22" s="146">
        <v>45291</v>
      </c>
      <c r="S22" s="142" t="s">
        <v>301</v>
      </c>
      <c r="T22" s="144" t="s">
        <v>401</v>
      </c>
      <c r="U22" s="146">
        <v>45291</v>
      </c>
      <c r="V22" s="147" t="s">
        <v>508</v>
      </c>
      <c r="W22" s="148" t="s">
        <v>509</v>
      </c>
      <c r="X22" s="149" t="s">
        <v>510</v>
      </c>
      <c r="Y22" s="93" t="s">
        <v>61</v>
      </c>
    </row>
    <row r="23" spans="1:25" ht="399.95" customHeight="1" x14ac:dyDescent="0.25">
      <c r="A23" s="73">
        <v>17</v>
      </c>
      <c r="B23" s="84" t="s">
        <v>69</v>
      </c>
      <c r="C23" s="84" t="s">
        <v>172</v>
      </c>
      <c r="D23" s="99">
        <v>44463</v>
      </c>
      <c r="E23" s="84" t="s">
        <v>351</v>
      </c>
      <c r="F23" s="86" t="s">
        <v>225</v>
      </c>
      <c r="G23" s="143" t="s">
        <v>48</v>
      </c>
      <c r="H23" s="150" t="s">
        <v>229</v>
      </c>
      <c r="I23" s="143" t="s">
        <v>176</v>
      </c>
      <c r="J23" s="144" t="s">
        <v>13</v>
      </c>
      <c r="K23" s="145" t="s">
        <v>177</v>
      </c>
      <c r="L23" s="145" t="s">
        <v>233</v>
      </c>
      <c r="M23" s="143">
        <f>5*5</f>
        <v>25</v>
      </c>
      <c r="N23" s="142" t="s">
        <v>179</v>
      </c>
      <c r="O23" s="144" t="s">
        <v>0</v>
      </c>
      <c r="P23" s="145" t="s">
        <v>235</v>
      </c>
      <c r="Q23" s="146" t="s">
        <v>352</v>
      </c>
      <c r="R23" s="146" t="s">
        <v>353</v>
      </c>
      <c r="S23" s="142" t="s">
        <v>302</v>
      </c>
      <c r="T23" s="144" t="s">
        <v>237</v>
      </c>
      <c r="U23" s="146" t="s">
        <v>353</v>
      </c>
      <c r="V23" s="85" t="s">
        <v>409</v>
      </c>
      <c r="W23" s="84" t="s">
        <v>516</v>
      </c>
      <c r="X23" s="151" t="s">
        <v>515</v>
      </c>
      <c r="Y23" s="93" t="s">
        <v>322</v>
      </c>
    </row>
    <row r="24" spans="1:25" ht="399.95" customHeight="1" x14ac:dyDescent="0.25">
      <c r="A24" s="73">
        <v>18</v>
      </c>
      <c r="B24" s="121" t="s">
        <v>69</v>
      </c>
      <c r="C24" s="121" t="s">
        <v>172</v>
      </c>
      <c r="D24" s="122">
        <v>44463</v>
      </c>
      <c r="E24" s="121" t="s">
        <v>308</v>
      </c>
      <c r="F24" s="125" t="s">
        <v>226</v>
      </c>
      <c r="G24" s="126" t="s">
        <v>48</v>
      </c>
      <c r="H24" s="125" t="s">
        <v>230</v>
      </c>
      <c r="I24" s="126" t="s">
        <v>176</v>
      </c>
      <c r="J24" s="127" t="s">
        <v>13</v>
      </c>
      <c r="K24" s="128" t="s">
        <v>177</v>
      </c>
      <c r="L24" s="152" t="s">
        <v>233</v>
      </c>
      <c r="M24" s="127">
        <f>5*5</f>
        <v>25</v>
      </c>
      <c r="N24" s="125" t="s">
        <v>179</v>
      </c>
      <c r="O24" s="127" t="s">
        <v>0</v>
      </c>
      <c r="P24" s="152" t="s">
        <v>236</v>
      </c>
      <c r="Q24" s="153" t="s">
        <v>354</v>
      </c>
      <c r="R24" s="154" t="s">
        <v>355</v>
      </c>
      <c r="S24" s="125" t="s">
        <v>302</v>
      </c>
      <c r="T24" s="127" t="s">
        <v>237</v>
      </c>
      <c r="U24" s="130">
        <v>44926</v>
      </c>
      <c r="V24" s="129" t="s">
        <v>397</v>
      </c>
      <c r="W24" s="155" t="s">
        <v>323</v>
      </c>
      <c r="X24" s="156" t="s">
        <v>383</v>
      </c>
      <c r="Y24" s="120" t="s">
        <v>384</v>
      </c>
    </row>
    <row r="25" spans="1:25" ht="399.95" customHeight="1" x14ac:dyDescent="0.25">
      <c r="A25" s="73">
        <v>19</v>
      </c>
      <c r="B25" s="84" t="s">
        <v>69</v>
      </c>
      <c r="C25" s="84" t="s">
        <v>172</v>
      </c>
      <c r="D25" s="85">
        <v>44463</v>
      </c>
      <c r="E25" s="84" t="s">
        <v>308</v>
      </c>
      <c r="F25" s="84" t="s">
        <v>227</v>
      </c>
      <c r="G25" s="141" t="s">
        <v>48</v>
      </c>
      <c r="H25" s="157" t="s">
        <v>231</v>
      </c>
      <c r="I25" s="141" t="s">
        <v>176</v>
      </c>
      <c r="J25" s="141" t="s">
        <v>13</v>
      </c>
      <c r="K25" s="157" t="s">
        <v>177</v>
      </c>
      <c r="L25" s="157" t="s">
        <v>233</v>
      </c>
      <c r="M25" s="141">
        <f>5*5</f>
        <v>25</v>
      </c>
      <c r="N25" s="157" t="s">
        <v>179</v>
      </c>
      <c r="O25" s="141" t="s">
        <v>0</v>
      </c>
      <c r="P25" s="157" t="s">
        <v>236</v>
      </c>
      <c r="Q25" s="96" t="s">
        <v>352</v>
      </c>
      <c r="R25" s="96" t="s">
        <v>353</v>
      </c>
      <c r="S25" s="157" t="s">
        <v>302</v>
      </c>
      <c r="T25" s="141" t="s">
        <v>237</v>
      </c>
      <c r="U25" s="96">
        <v>44926</v>
      </c>
      <c r="V25" s="96" t="s">
        <v>410</v>
      </c>
      <c r="W25" s="157" t="s">
        <v>411</v>
      </c>
      <c r="X25" s="157" t="s">
        <v>517</v>
      </c>
      <c r="Y25" s="141" t="s">
        <v>322</v>
      </c>
    </row>
    <row r="26" spans="1:25" ht="399.95" customHeight="1" x14ac:dyDescent="0.25">
      <c r="A26" s="73">
        <v>20</v>
      </c>
      <c r="B26" s="86" t="s">
        <v>69</v>
      </c>
      <c r="C26" s="86" t="s">
        <v>172</v>
      </c>
      <c r="D26" s="159">
        <v>45041</v>
      </c>
      <c r="E26" s="86" t="s">
        <v>406</v>
      </c>
      <c r="F26" s="86" t="s">
        <v>402</v>
      </c>
      <c r="G26" s="160" t="s">
        <v>48</v>
      </c>
      <c r="H26" s="150" t="s">
        <v>407</v>
      </c>
      <c r="I26" s="161" t="s">
        <v>8</v>
      </c>
      <c r="J26" s="143" t="s">
        <v>14</v>
      </c>
      <c r="K26" s="143" t="s">
        <v>177</v>
      </c>
      <c r="L26" s="145" t="s">
        <v>408</v>
      </c>
      <c r="M26" s="143">
        <v>25</v>
      </c>
      <c r="N26" s="143" t="s">
        <v>179</v>
      </c>
      <c r="O26" s="145" t="s">
        <v>0</v>
      </c>
      <c r="P26" s="145" t="s">
        <v>403</v>
      </c>
      <c r="Q26" s="159">
        <v>44986</v>
      </c>
      <c r="R26" s="146">
        <v>45076</v>
      </c>
      <c r="S26" s="146" t="s">
        <v>404</v>
      </c>
      <c r="T26" s="146" t="s">
        <v>405</v>
      </c>
      <c r="U26" s="146" t="s">
        <v>512</v>
      </c>
      <c r="V26" s="146" t="s">
        <v>511</v>
      </c>
      <c r="W26" s="162" t="s">
        <v>513</v>
      </c>
      <c r="X26" s="162" t="s">
        <v>514</v>
      </c>
      <c r="Y26" s="163" t="s">
        <v>61</v>
      </c>
    </row>
    <row r="27" spans="1:25" ht="399.95" customHeight="1" x14ac:dyDescent="0.25">
      <c r="A27" s="73">
        <v>21</v>
      </c>
      <c r="B27" s="121" t="s">
        <v>70</v>
      </c>
      <c r="C27" s="121" t="s">
        <v>172</v>
      </c>
      <c r="D27" s="122">
        <v>44463</v>
      </c>
      <c r="E27" s="121" t="s">
        <v>313</v>
      </c>
      <c r="F27" s="123" t="s">
        <v>293</v>
      </c>
      <c r="G27" s="126" t="s">
        <v>48</v>
      </c>
      <c r="H27" s="164" t="s">
        <v>239</v>
      </c>
      <c r="I27" s="126" t="s">
        <v>200</v>
      </c>
      <c r="J27" s="127" t="s">
        <v>10</v>
      </c>
      <c r="K27" s="165" t="s">
        <v>185</v>
      </c>
      <c r="L27" s="166" t="s">
        <v>241</v>
      </c>
      <c r="M27" s="124">
        <f>5</f>
        <v>5</v>
      </c>
      <c r="N27" s="125" t="s">
        <v>179</v>
      </c>
      <c r="O27" s="127" t="s">
        <v>0</v>
      </c>
      <c r="P27" s="128" t="s">
        <v>294</v>
      </c>
      <c r="Q27" s="130">
        <v>44166</v>
      </c>
      <c r="R27" s="130">
        <v>44480</v>
      </c>
      <c r="S27" s="125" t="s">
        <v>303</v>
      </c>
      <c r="T27" s="127" t="s">
        <v>237</v>
      </c>
      <c r="U27" s="167">
        <v>44480</v>
      </c>
      <c r="V27" s="129">
        <v>44576</v>
      </c>
      <c r="W27" s="168" t="s">
        <v>458</v>
      </c>
      <c r="X27" s="169" t="s">
        <v>327</v>
      </c>
      <c r="Y27" s="120" t="s">
        <v>83</v>
      </c>
    </row>
    <row r="28" spans="1:25" ht="399.95" customHeight="1" x14ac:dyDescent="0.25">
      <c r="A28" s="73">
        <v>22</v>
      </c>
      <c r="B28" s="289" t="s">
        <v>70</v>
      </c>
      <c r="C28" s="289" t="s">
        <v>172</v>
      </c>
      <c r="D28" s="290">
        <v>44947</v>
      </c>
      <c r="E28" s="289" t="s">
        <v>473</v>
      </c>
      <c r="F28" s="291" t="s">
        <v>474</v>
      </c>
      <c r="G28" s="292" t="s">
        <v>48</v>
      </c>
      <c r="H28" s="293" t="s">
        <v>475</v>
      </c>
      <c r="I28" s="292" t="s">
        <v>200</v>
      </c>
      <c r="J28" s="294" t="s">
        <v>10</v>
      </c>
      <c r="K28" s="294" t="s">
        <v>476</v>
      </c>
      <c r="L28" s="295" t="s">
        <v>477</v>
      </c>
      <c r="M28" s="295">
        <f>4*5</f>
        <v>20</v>
      </c>
      <c r="N28" s="296" t="s">
        <v>248</v>
      </c>
      <c r="O28" s="296" t="s">
        <v>0</v>
      </c>
      <c r="P28" s="295" t="s">
        <v>478</v>
      </c>
      <c r="Q28" s="297">
        <v>45047</v>
      </c>
      <c r="R28" s="297">
        <v>45383</v>
      </c>
      <c r="S28" s="296" t="s">
        <v>479</v>
      </c>
      <c r="T28" s="296" t="s">
        <v>480</v>
      </c>
      <c r="U28" s="297">
        <v>45383</v>
      </c>
      <c r="V28" s="298" t="s">
        <v>518</v>
      </c>
      <c r="W28" s="299" t="s">
        <v>519</v>
      </c>
      <c r="X28" s="299" t="s">
        <v>520</v>
      </c>
      <c r="Y28" s="300" t="s">
        <v>83</v>
      </c>
    </row>
    <row r="29" spans="1:25" ht="399.95" customHeight="1" x14ac:dyDescent="0.25">
      <c r="A29" s="73">
        <v>23</v>
      </c>
      <c r="B29" s="121" t="s">
        <v>71</v>
      </c>
      <c r="C29" s="121" t="s">
        <v>172</v>
      </c>
      <c r="D29" s="122">
        <v>44463</v>
      </c>
      <c r="E29" s="121" t="s">
        <v>309</v>
      </c>
      <c r="F29" s="123" t="s">
        <v>238</v>
      </c>
      <c r="G29" s="126" t="s">
        <v>37</v>
      </c>
      <c r="H29" s="164" t="s">
        <v>240</v>
      </c>
      <c r="I29" s="126" t="s">
        <v>176</v>
      </c>
      <c r="J29" s="127" t="s">
        <v>14</v>
      </c>
      <c r="K29" s="165" t="s">
        <v>177</v>
      </c>
      <c r="L29" s="121" t="s">
        <v>242</v>
      </c>
      <c r="M29" s="124">
        <v>25</v>
      </c>
      <c r="N29" s="125" t="s">
        <v>179</v>
      </c>
      <c r="O29" s="127" t="s">
        <v>0</v>
      </c>
      <c r="P29" s="128" t="s">
        <v>243</v>
      </c>
      <c r="Q29" s="130">
        <v>44470</v>
      </c>
      <c r="R29" s="130">
        <v>44560</v>
      </c>
      <c r="S29" s="125" t="s">
        <v>304</v>
      </c>
      <c r="T29" s="131" t="s">
        <v>299</v>
      </c>
      <c r="U29" s="132">
        <v>44651</v>
      </c>
      <c r="V29" s="129">
        <v>44576</v>
      </c>
      <c r="W29" s="168" t="s">
        <v>459</v>
      </c>
      <c r="X29" s="169" t="s">
        <v>328</v>
      </c>
      <c r="Y29" s="120" t="s">
        <v>83</v>
      </c>
    </row>
    <row r="30" spans="1:25" ht="399.95" customHeight="1" x14ac:dyDescent="0.25">
      <c r="A30" s="73">
        <v>24</v>
      </c>
      <c r="B30" s="121" t="s">
        <v>71</v>
      </c>
      <c r="C30" s="121" t="s">
        <v>172</v>
      </c>
      <c r="D30" s="122">
        <v>44463</v>
      </c>
      <c r="E30" s="121" t="s">
        <v>309</v>
      </c>
      <c r="F30" s="123" t="s">
        <v>295</v>
      </c>
      <c r="G30" s="126" t="s">
        <v>48</v>
      </c>
      <c r="H30" s="164" t="s">
        <v>296</v>
      </c>
      <c r="I30" s="126" t="s">
        <v>176</v>
      </c>
      <c r="J30" s="127" t="s">
        <v>14</v>
      </c>
      <c r="K30" s="165" t="s">
        <v>259</v>
      </c>
      <c r="L30" s="121" t="s">
        <v>297</v>
      </c>
      <c r="M30" s="124">
        <f>5*5</f>
        <v>25</v>
      </c>
      <c r="N30" s="125" t="s">
        <v>179</v>
      </c>
      <c r="O30" s="127" t="s">
        <v>0</v>
      </c>
      <c r="P30" s="128" t="s">
        <v>298</v>
      </c>
      <c r="Q30" s="130">
        <v>44501</v>
      </c>
      <c r="R30" s="130">
        <v>44560</v>
      </c>
      <c r="S30" s="125" t="s">
        <v>304</v>
      </c>
      <c r="T30" s="131" t="s">
        <v>299</v>
      </c>
      <c r="U30" s="132">
        <v>44651</v>
      </c>
      <c r="V30" s="129">
        <v>44576</v>
      </c>
      <c r="W30" s="170" t="s">
        <v>460</v>
      </c>
      <c r="X30" s="169" t="s">
        <v>461</v>
      </c>
      <c r="Y30" s="120" t="s">
        <v>83</v>
      </c>
    </row>
    <row r="31" spans="1:25" ht="399.95" customHeight="1" x14ac:dyDescent="0.25">
      <c r="A31" s="73">
        <v>25</v>
      </c>
      <c r="B31" s="121" t="s">
        <v>72</v>
      </c>
      <c r="C31" s="121" t="s">
        <v>172</v>
      </c>
      <c r="D31" s="122">
        <v>44463</v>
      </c>
      <c r="E31" s="121" t="s">
        <v>300</v>
      </c>
      <c r="F31" s="125" t="s">
        <v>244</v>
      </c>
      <c r="G31" s="126" t="s">
        <v>38</v>
      </c>
      <c r="H31" s="125" t="s">
        <v>247</v>
      </c>
      <c r="I31" s="126" t="s">
        <v>200</v>
      </c>
      <c r="J31" s="127" t="s">
        <v>14</v>
      </c>
      <c r="K31" s="128" t="s">
        <v>177</v>
      </c>
      <c r="L31" s="128" t="s">
        <v>278</v>
      </c>
      <c r="M31" s="127">
        <v>20</v>
      </c>
      <c r="N31" s="125" t="s">
        <v>248</v>
      </c>
      <c r="O31" s="127" t="s">
        <v>0</v>
      </c>
      <c r="P31" s="128" t="s">
        <v>283</v>
      </c>
      <c r="Q31" s="154">
        <v>44237</v>
      </c>
      <c r="R31" s="154">
        <v>44561</v>
      </c>
      <c r="S31" s="125" t="s">
        <v>251</v>
      </c>
      <c r="T31" s="127" t="s">
        <v>261</v>
      </c>
      <c r="U31" s="130">
        <v>44237</v>
      </c>
      <c r="V31" s="129">
        <v>44576</v>
      </c>
      <c r="W31" s="155" t="s">
        <v>465</v>
      </c>
      <c r="X31" s="156" t="s">
        <v>462</v>
      </c>
      <c r="Y31" s="120" t="s">
        <v>83</v>
      </c>
    </row>
    <row r="32" spans="1:25" ht="399.95" customHeight="1" x14ac:dyDescent="0.25">
      <c r="A32" s="73">
        <v>26</v>
      </c>
      <c r="B32" s="121" t="s">
        <v>72</v>
      </c>
      <c r="C32" s="121" t="s">
        <v>172</v>
      </c>
      <c r="D32" s="122">
        <v>44463</v>
      </c>
      <c r="E32" s="121" t="s">
        <v>300</v>
      </c>
      <c r="F32" s="125" t="s">
        <v>245</v>
      </c>
      <c r="G32" s="126" t="s">
        <v>38</v>
      </c>
      <c r="H32" s="125" t="s">
        <v>324</v>
      </c>
      <c r="I32" s="126" t="s">
        <v>176</v>
      </c>
      <c r="J32" s="127" t="s">
        <v>14</v>
      </c>
      <c r="K32" s="128" t="s">
        <v>177</v>
      </c>
      <c r="L32" s="152" t="s">
        <v>279</v>
      </c>
      <c r="M32" s="127">
        <v>25</v>
      </c>
      <c r="N32" s="125" t="s">
        <v>179</v>
      </c>
      <c r="O32" s="127" t="s">
        <v>0</v>
      </c>
      <c r="P32" s="128" t="s">
        <v>284</v>
      </c>
      <c r="Q32" s="153">
        <v>44237</v>
      </c>
      <c r="R32" s="154">
        <v>44561</v>
      </c>
      <c r="S32" s="125" t="s">
        <v>251</v>
      </c>
      <c r="T32" s="127" t="s">
        <v>261</v>
      </c>
      <c r="U32" s="130">
        <v>44237</v>
      </c>
      <c r="V32" s="129">
        <v>44576</v>
      </c>
      <c r="W32" s="155" t="s">
        <v>466</v>
      </c>
      <c r="X32" s="156" t="s">
        <v>329</v>
      </c>
      <c r="Y32" s="120" t="s">
        <v>83</v>
      </c>
    </row>
    <row r="33" spans="1:25" ht="399.95" customHeight="1" x14ac:dyDescent="0.25">
      <c r="A33" s="73">
        <v>27</v>
      </c>
      <c r="B33" s="121" t="s">
        <v>72</v>
      </c>
      <c r="C33" s="121" t="s">
        <v>172</v>
      </c>
      <c r="D33" s="122">
        <v>44463</v>
      </c>
      <c r="E33" s="121" t="s">
        <v>300</v>
      </c>
      <c r="F33" s="125" t="s">
        <v>246</v>
      </c>
      <c r="G33" s="126" t="s">
        <v>38</v>
      </c>
      <c r="H33" s="125" t="s">
        <v>280</v>
      </c>
      <c r="I33" s="126" t="s">
        <v>200</v>
      </c>
      <c r="J33" s="127" t="s">
        <v>14</v>
      </c>
      <c r="K33" s="165" t="s">
        <v>177</v>
      </c>
      <c r="L33" s="121" t="s">
        <v>281</v>
      </c>
      <c r="M33" s="171">
        <v>20</v>
      </c>
      <c r="N33" s="125" t="s">
        <v>248</v>
      </c>
      <c r="O33" s="127" t="s">
        <v>0</v>
      </c>
      <c r="P33" s="152" t="s">
        <v>285</v>
      </c>
      <c r="Q33" s="153">
        <v>44270</v>
      </c>
      <c r="R33" s="154">
        <v>44561</v>
      </c>
      <c r="S33" s="125" t="s">
        <v>251</v>
      </c>
      <c r="T33" s="127" t="s">
        <v>261</v>
      </c>
      <c r="U33" s="130">
        <v>44270</v>
      </c>
      <c r="V33" s="129">
        <v>44576</v>
      </c>
      <c r="W33" s="155" t="s">
        <v>467</v>
      </c>
      <c r="X33" s="156" t="s">
        <v>330</v>
      </c>
      <c r="Y33" s="120" t="s">
        <v>83</v>
      </c>
    </row>
    <row r="34" spans="1:25" ht="399.95" customHeight="1" x14ac:dyDescent="0.25">
      <c r="A34" s="73">
        <v>28</v>
      </c>
      <c r="B34" s="121" t="s">
        <v>72</v>
      </c>
      <c r="C34" s="121" t="s">
        <v>172</v>
      </c>
      <c r="D34" s="122">
        <v>44463</v>
      </c>
      <c r="E34" s="121" t="s">
        <v>300</v>
      </c>
      <c r="F34" s="125" t="s">
        <v>249</v>
      </c>
      <c r="G34" s="126" t="s">
        <v>38</v>
      </c>
      <c r="H34" s="125" t="s">
        <v>250</v>
      </c>
      <c r="I34" s="126" t="s">
        <v>200</v>
      </c>
      <c r="J34" s="127" t="s">
        <v>14</v>
      </c>
      <c r="K34" s="128" t="s">
        <v>177</v>
      </c>
      <c r="L34" s="152" t="s">
        <v>282</v>
      </c>
      <c r="M34" s="127">
        <v>20</v>
      </c>
      <c r="N34" s="125" t="s">
        <v>248</v>
      </c>
      <c r="O34" s="127" t="s">
        <v>0</v>
      </c>
      <c r="P34" s="152" t="s">
        <v>286</v>
      </c>
      <c r="Q34" s="153">
        <v>43966</v>
      </c>
      <c r="R34" s="154">
        <v>44561</v>
      </c>
      <c r="S34" s="125" t="s">
        <v>251</v>
      </c>
      <c r="T34" s="127" t="s">
        <v>261</v>
      </c>
      <c r="U34" s="130">
        <v>44531</v>
      </c>
      <c r="V34" s="129">
        <v>44576</v>
      </c>
      <c r="W34" s="155" t="s">
        <v>468</v>
      </c>
      <c r="X34" s="156" t="s">
        <v>463</v>
      </c>
      <c r="Y34" s="120" t="s">
        <v>83</v>
      </c>
    </row>
    <row r="35" spans="1:25" ht="399.95" customHeight="1" x14ac:dyDescent="0.25">
      <c r="A35" s="73">
        <v>29</v>
      </c>
      <c r="B35" s="84" t="s">
        <v>72</v>
      </c>
      <c r="C35" s="84" t="s">
        <v>172</v>
      </c>
      <c r="D35" s="288">
        <v>45028</v>
      </c>
      <c r="E35" s="282" t="s">
        <v>521</v>
      </c>
      <c r="F35" s="302" t="s">
        <v>522</v>
      </c>
      <c r="G35" s="284" t="s">
        <v>38</v>
      </c>
      <c r="H35" s="301" t="s">
        <v>523</v>
      </c>
      <c r="I35" s="284" t="s">
        <v>176</v>
      </c>
      <c r="J35" s="284" t="s">
        <v>10</v>
      </c>
      <c r="K35" s="284" t="s">
        <v>177</v>
      </c>
      <c r="L35" s="284" t="s">
        <v>524</v>
      </c>
      <c r="M35" s="284">
        <f>5*5</f>
        <v>25</v>
      </c>
      <c r="N35" s="285" t="s">
        <v>179</v>
      </c>
      <c r="O35" s="285" t="s">
        <v>0</v>
      </c>
      <c r="P35" s="284" t="s">
        <v>525</v>
      </c>
      <c r="Q35" s="303">
        <v>45028</v>
      </c>
      <c r="R35" s="303">
        <v>45291</v>
      </c>
      <c r="S35" s="285" t="s">
        <v>526</v>
      </c>
      <c r="T35" s="285" t="s">
        <v>261</v>
      </c>
      <c r="U35" s="303">
        <v>45028</v>
      </c>
      <c r="V35" s="303">
        <v>45290</v>
      </c>
      <c r="W35" s="304" t="s">
        <v>527</v>
      </c>
      <c r="X35" s="304" t="s">
        <v>528</v>
      </c>
      <c r="Y35" s="286" t="s">
        <v>61</v>
      </c>
    </row>
    <row r="36" spans="1:25" ht="399.95" customHeight="1" x14ac:dyDescent="0.25">
      <c r="A36" s="73">
        <v>30</v>
      </c>
      <c r="B36" s="121" t="s">
        <v>73</v>
      </c>
      <c r="C36" s="121" t="s">
        <v>172</v>
      </c>
      <c r="D36" s="122">
        <v>44463</v>
      </c>
      <c r="E36" s="125" t="s">
        <v>312</v>
      </c>
      <c r="F36" s="125" t="s">
        <v>252</v>
      </c>
      <c r="G36" s="120" t="s">
        <v>37</v>
      </c>
      <c r="H36" s="125" t="s">
        <v>254</v>
      </c>
      <c r="I36" s="120" t="s">
        <v>200</v>
      </c>
      <c r="J36" s="120" t="s">
        <v>10</v>
      </c>
      <c r="K36" s="121" t="s">
        <v>256</v>
      </c>
      <c r="L36" s="121" t="s">
        <v>257</v>
      </c>
      <c r="M36" s="120">
        <v>25</v>
      </c>
      <c r="N36" s="121" t="s">
        <v>179</v>
      </c>
      <c r="O36" s="120" t="s">
        <v>0</v>
      </c>
      <c r="P36" s="128" t="s">
        <v>276</v>
      </c>
      <c r="Q36" s="154">
        <v>44562</v>
      </c>
      <c r="R36" s="154">
        <v>44926</v>
      </c>
      <c r="S36" s="125" t="s">
        <v>361</v>
      </c>
      <c r="T36" s="127" t="s">
        <v>260</v>
      </c>
      <c r="U36" s="172">
        <v>44926</v>
      </c>
      <c r="V36" s="129">
        <v>44576</v>
      </c>
      <c r="W36" s="155" t="s">
        <v>469</v>
      </c>
      <c r="X36" s="156" t="s">
        <v>470</v>
      </c>
      <c r="Y36" s="120" t="s">
        <v>83</v>
      </c>
    </row>
    <row r="37" spans="1:25" ht="399.95" customHeight="1" x14ac:dyDescent="0.25">
      <c r="A37" s="73">
        <v>31</v>
      </c>
      <c r="B37" s="121" t="s">
        <v>73</v>
      </c>
      <c r="C37" s="121" t="s">
        <v>172</v>
      </c>
      <c r="D37" s="122">
        <v>44463</v>
      </c>
      <c r="E37" s="125" t="s">
        <v>312</v>
      </c>
      <c r="F37" s="125" t="s">
        <v>253</v>
      </c>
      <c r="G37" s="120" t="s">
        <v>37</v>
      </c>
      <c r="H37" s="125" t="s">
        <v>255</v>
      </c>
      <c r="I37" s="120" t="s">
        <v>184</v>
      </c>
      <c r="J37" s="120" t="s">
        <v>10</v>
      </c>
      <c r="K37" s="121" t="s">
        <v>259</v>
      </c>
      <c r="L37" s="128" t="s">
        <v>258</v>
      </c>
      <c r="M37" s="120">
        <v>15</v>
      </c>
      <c r="N37" s="121" t="s">
        <v>204</v>
      </c>
      <c r="O37" s="120" t="s">
        <v>0</v>
      </c>
      <c r="P37" s="128" t="s">
        <v>277</v>
      </c>
      <c r="Q37" s="154">
        <v>44562</v>
      </c>
      <c r="R37" s="154">
        <v>44926</v>
      </c>
      <c r="S37" s="125" t="s">
        <v>361</v>
      </c>
      <c r="T37" s="127" t="s">
        <v>261</v>
      </c>
      <c r="U37" s="172">
        <v>44926</v>
      </c>
      <c r="V37" s="129">
        <v>44576</v>
      </c>
      <c r="W37" s="133" t="s">
        <v>471</v>
      </c>
      <c r="X37" s="134" t="s">
        <v>331</v>
      </c>
      <c r="Y37" s="120" t="s">
        <v>83</v>
      </c>
    </row>
    <row r="38" spans="1:25" ht="399.95" customHeight="1" x14ac:dyDescent="0.25">
      <c r="A38" s="73">
        <v>32</v>
      </c>
      <c r="B38" s="84" t="s">
        <v>73</v>
      </c>
      <c r="C38" s="84" t="s">
        <v>172</v>
      </c>
      <c r="D38" s="99">
        <v>44637</v>
      </c>
      <c r="E38" s="173" t="s">
        <v>356</v>
      </c>
      <c r="F38" s="174" t="s">
        <v>357</v>
      </c>
      <c r="G38" s="93" t="s">
        <v>40</v>
      </c>
      <c r="H38" s="150" t="s">
        <v>358</v>
      </c>
      <c r="I38" s="93" t="s">
        <v>184</v>
      </c>
      <c r="J38" s="93" t="s">
        <v>14</v>
      </c>
      <c r="K38" s="84" t="s">
        <v>177</v>
      </c>
      <c r="L38" s="145" t="s">
        <v>359</v>
      </c>
      <c r="M38" s="175">
        <v>15</v>
      </c>
      <c r="N38" s="84" t="s">
        <v>179</v>
      </c>
      <c r="O38" s="176" t="s">
        <v>0</v>
      </c>
      <c r="P38" s="145" t="s">
        <v>360</v>
      </c>
      <c r="Q38" s="177">
        <v>44682</v>
      </c>
      <c r="R38" s="177" t="s">
        <v>388</v>
      </c>
      <c r="S38" s="142" t="s">
        <v>361</v>
      </c>
      <c r="T38" s="178" t="s">
        <v>362</v>
      </c>
      <c r="U38" s="179" t="s">
        <v>389</v>
      </c>
      <c r="V38" s="85" t="s">
        <v>531</v>
      </c>
      <c r="W38" s="180" t="s">
        <v>529</v>
      </c>
      <c r="X38" s="181" t="s">
        <v>530</v>
      </c>
      <c r="Y38" s="93" t="s">
        <v>61</v>
      </c>
    </row>
    <row r="39" spans="1:25" ht="399.95" customHeight="1" x14ac:dyDescent="0.25">
      <c r="A39" s="73">
        <v>33</v>
      </c>
      <c r="B39" s="121" t="s">
        <v>75</v>
      </c>
      <c r="C39" s="121" t="s">
        <v>172</v>
      </c>
      <c r="D39" s="129">
        <v>44463</v>
      </c>
      <c r="E39" s="121" t="s">
        <v>310</v>
      </c>
      <c r="F39" s="121" t="s">
        <v>262</v>
      </c>
      <c r="G39" s="120" t="s">
        <v>48</v>
      </c>
      <c r="H39" s="121" t="s">
        <v>264</v>
      </c>
      <c r="I39" s="120" t="s">
        <v>176</v>
      </c>
      <c r="J39" s="120" t="s">
        <v>10</v>
      </c>
      <c r="K39" s="121" t="s">
        <v>259</v>
      </c>
      <c r="L39" s="121" t="s">
        <v>266</v>
      </c>
      <c r="M39" s="120">
        <f>5*5</f>
        <v>25</v>
      </c>
      <c r="N39" s="121" t="s">
        <v>179</v>
      </c>
      <c r="O39" s="120" t="s">
        <v>0</v>
      </c>
      <c r="P39" s="121" t="s">
        <v>273</v>
      </c>
      <c r="Q39" s="129">
        <v>44459</v>
      </c>
      <c r="R39" s="129">
        <v>44926</v>
      </c>
      <c r="S39" s="121" t="s">
        <v>368</v>
      </c>
      <c r="T39" s="120" t="s">
        <v>268</v>
      </c>
      <c r="U39" s="129">
        <v>44926</v>
      </c>
      <c r="V39" s="129" t="s">
        <v>398</v>
      </c>
      <c r="W39" s="121" t="s">
        <v>421</v>
      </c>
      <c r="X39" s="169" t="s">
        <v>422</v>
      </c>
      <c r="Y39" s="120" t="s">
        <v>83</v>
      </c>
    </row>
    <row r="40" spans="1:25" ht="399.95" customHeight="1" x14ac:dyDescent="0.25">
      <c r="A40" s="73">
        <v>34</v>
      </c>
      <c r="B40" s="121" t="s">
        <v>75</v>
      </c>
      <c r="C40" s="121" t="s">
        <v>172</v>
      </c>
      <c r="D40" s="129">
        <v>44463</v>
      </c>
      <c r="E40" s="121" t="s">
        <v>310</v>
      </c>
      <c r="F40" s="121" t="s">
        <v>263</v>
      </c>
      <c r="G40" s="120" t="s">
        <v>48</v>
      </c>
      <c r="H40" s="121" t="s">
        <v>265</v>
      </c>
      <c r="I40" s="120" t="s">
        <v>176</v>
      </c>
      <c r="J40" s="120" t="s">
        <v>14</v>
      </c>
      <c r="K40" s="121" t="s">
        <v>259</v>
      </c>
      <c r="L40" s="121" t="s">
        <v>267</v>
      </c>
      <c r="M40" s="120">
        <f>5*5</f>
        <v>25</v>
      </c>
      <c r="N40" s="121" t="s">
        <v>179</v>
      </c>
      <c r="O40" s="120" t="s">
        <v>0</v>
      </c>
      <c r="P40" s="121" t="s">
        <v>274</v>
      </c>
      <c r="Q40" s="129">
        <v>44459</v>
      </c>
      <c r="R40" s="129">
        <v>44561</v>
      </c>
      <c r="S40" s="121" t="s">
        <v>368</v>
      </c>
      <c r="T40" s="120" t="s">
        <v>268</v>
      </c>
      <c r="U40" s="129">
        <v>44561</v>
      </c>
      <c r="V40" s="129" t="s">
        <v>369</v>
      </c>
      <c r="W40" s="121" t="s">
        <v>424</v>
      </c>
      <c r="X40" s="169" t="s">
        <v>423</v>
      </c>
      <c r="Y40" s="120" t="s">
        <v>83</v>
      </c>
    </row>
    <row r="41" spans="1:25" ht="399.95" customHeight="1" x14ac:dyDescent="0.25">
      <c r="A41" s="73">
        <v>35</v>
      </c>
      <c r="B41" s="121" t="s">
        <v>75</v>
      </c>
      <c r="C41" s="121" t="s">
        <v>172</v>
      </c>
      <c r="D41" s="129">
        <v>44562</v>
      </c>
      <c r="E41" s="121" t="s">
        <v>363</v>
      </c>
      <c r="F41" s="121" t="s">
        <v>364</v>
      </c>
      <c r="G41" s="120" t="s">
        <v>48</v>
      </c>
      <c r="H41" s="121" t="s">
        <v>365</v>
      </c>
      <c r="I41" s="120" t="s">
        <v>176</v>
      </c>
      <c r="J41" s="120" t="s">
        <v>14</v>
      </c>
      <c r="K41" s="121" t="s">
        <v>177</v>
      </c>
      <c r="L41" s="121" t="s">
        <v>366</v>
      </c>
      <c r="M41" s="120">
        <v>25</v>
      </c>
      <c r="N41" s="121" t="s">
        <v>179</v>
      </c>
      <c r="O41" s="120" t="s">
        <v>0</v>
      </c>
      <c r="P41" s="121" t="s">
        <v>367</v>
      </c>
      <c r="Q41" s="129">
        <v>44562</v>
      </c>
      <c r="R41" s="129">
        <v>44926</v>
      </c>
      <c r="S41" s="121" t="s">
        <v>368</v>
      </c>
      <c r="T41" s="120" t="s">
        <v>268</v>
      </c>
      <c r="U41" s="129">
        <v>44926</v>
      </c>
      <c r="V41" s="129" t="s">
        <v>399</v>
      </c>
      <c r="W41" s="121" t="s">
        <v>425</v>
      </c>
      <c r="X41" s="169" t="s">
        <v>426</v>
      </c>
      <c r="Y41" s="120" t="s">
        <v>83</v>
      </c>
    </row>
    <row r="42" spans="1:25" ht="399.95" customHeight="1" x14ac:dyDescent="0.25">
      <c r="A42" s="73">
        <v>36</v>
      </c>
      <c r="B42" s="84" t="s">
        <v>75</v>
      </c>
      <c r="C42" s="84" t="s">
        <v>172</v>
      </c>
      <c r="D42" s="85">
        <v>44927</v>
      </c>
      <c r="E42" s="84" t="s">
        <v>363</v>
      </c>
      <c r="F42" s="84" t="s">
        <v>417</v>
      </c>
      <c r="G42" s="93" t="s">
        <v>48</v>
      </c>
      <c r="H42" s="84" t="s">
        <v>416</v>
      </c>
      <c r="I42" s="93" t="s">
        <v>184</v>
      </c>
      <c r="J42" s="93" t="s">
        <v>14</v>
      </c>
      <c r="K42" s="84" t="s">
        <v>177</v>
      </c>
      <c r="L42" s="84" t="s">
        <v>418</v>
      </c>
      <c r="M42" s="93">
        <v>25</v>
      </c>
      <c r="N42" s="84" t="s">
        <v>179</v>
      </c>
      <c r="O42" s="93" t="s">
        <v>0</v>
      </c>
      <c r="P42" s="84" t="s">
        <v>415</v>
      </c>
      <c r="Q42" s="85">
        <v>44927</v>
      </c>
      <c r="R42" s="85">
        <v>45291</v>
      </c>
      <c r="S42" s="84" t="s">
        <v>419</v>
      </c>
      <c r="T42" s="93" t="s">
        <v>268</v>
      </c>
      <c r="U42" s="85">
        <v>45290</v>
      </c>
      <c r="V42" s="85">
        <v>45034</v>
      </c>
      <c r="W42" s="182" t="s">
        <v>532</v>
      </c>
      <c r="X42" s="183" t="s">
        <v>533</v>
      </c>
      <c r="Y42" s="93" t="s">
        <v>61</v>
      </c>
    </row>
    <row r="43" spans="1:25" ht="399.95" customHeight="1" x14ac:dyDescent="0.25">
      <c r="A43" s="73">
        <v>37</v>
      </c>
      <c r="B43" s="121" t="s">
        <v>76</v>
      </c>
      <c r="C43" s="121" t="s">
        <v>216</v>
      </c>
      <c r="D43" s="129">
        <v>44463</v>
      </c>
      <c r="E43" s="121" t="s">
        <v>311</v>
      </c>
      <c r="F43" s="121" t="s">
        <v>269</v>
      </c>
      <c r="G43" s="120" t="s">
        <v>37</v>
      </c>
      <c r="H43" s="121" t="s">
        <v>270</v>
      </c>
      <c r="I43" s="120" t="s">
        <v>200</v>
      </c>
      <c r="J43" s="120" t="s">
        <v>11</v>
      </c>
      <c r="K43" s="121" t="s">
        <v>185</v>
      </c>
      <c r="L43" s="121" t="s">
        <v>271</v>
      </c>
      <c r="M43" s="120">
        <v>20</v>
      </c>
      <c r="N43" s="121" t="s">
        <v>248</v>
      </c>
      <c r="O43" s="120" t="s">
        <v>0</v>
      </c>
      <c r="P43" s="121" t="s">
        <v>272</v>
      </c>
      <c r="Q43" s="129">
        <v>44476</v>
      </c>
      <c r="R43" s="129">
        <v>44561</v>
      </c>
      <c r="S43" s="121" t="s">
        <v>305</v>
      </c>
      <c r="T43" s="120" t="s">
        <v>268</v>
      </c>
      <c r="U43" s="129">
        <v>44530</v>
      </c>
      <c r="V43" s="129">
        <v>44576</v>
      </c>
      <c r="W43" s="121" t="s">
        <v>420</v>
      </c>
      <c r="X43" s="169" t="s">
        <v>332</v>
      </c>
      <c r="Y43" s="120" t="s">
        <v>83</v>
      </c>
    </row>
    <row r="44" spans="1:25" s="184" customFormat="1" ht="37.5" customHeight="1" x14ac:dyDescent="0.25">
      <c r="A44" s="202" t="s">
        <v>114</v>
      </c>
      <c r="B44" s="203"/>
      <c r="C44" s="203"/>
      <c r="D44" s="203"/>
      <c r="E44" s="203"/>
      <c r="F44" s="203"/>
      <c r="G44" s="203"/>
      <c r="H44" s="203"/>
      <c r="I44" s="203"/>
      <c r="J44" s="203"/>
      <c r="K44" s="203"/>
      <c r="L44" s="203"/>
      <c r="M44" s="203"/>
      <c r="N44" s="203"/>
      <c r="O44" s="203"/>
      <c r="P44" s="203"/>
      <c r="Q44" s="203"/>
      <c r="R44" s="203"/>
      <c r="S44" s="203"/>
      <c r="T44" s="203"/>
      <c r="U44" s="203"/>
      <c r="V44" s="203"/>
      <c r="W44" s="203"/>
      <c r="X44" s="203"/>
      <c r="Y44" s="204"/>
    </row>
    <row r="45" spans="1:25" x14ac:dyDescent="0.25">
      <c r="A45" s="185"/>
      <c r="B45" s="185"/>
      <c r="C45" s="185"/>
      <c r="D45" s="185"/>
      <c r="E45" s="185"/>
      <c r="F45" s="185"/>
      <c r="G45" s="185"/>
      <c r="H45" s="185"/>
      <c r="I45" s="185"/>
      <c r="J45" s="185"/>
      <c r="K45" s="185"/>
      <c r="L45" s="185"/>
      <c r="M45" s="185"/>
      <c r="N45" s="185"/>
      <c r="O45" s="185"/>
      <c r="P45" s="185"/>
      <c r="Q45" s="185"/>
      <c r="R45" s="185"/>
      <c r="S45" s="185"/>
      <c r="T45" s="185"/>
      <c r="U45" s="185"/>
      <c r="V45" s="185"/>
      <c r="W45" s="185"/>
      <c r="X45" s="185"/>
      <c r="Y45" s="185"/>
    </row>
    <row r="46" spans="1:25" x14ac:dyDescent="0.25">
      <c r="A46" s="185"/>
      <c r="B46" s="185"/>
      <c r="C46" s="185"/>
      <c r="D46" s="185"/>
      <c r="E46" s="185"/>
      <c r="F46" s="185"/>
      <c r="G46" s="185"/>
      <c r="H46" s="185"/>
      <c r="I46" s="185"/>
      <c r="J46" s="185"/>
      <c r="K46" s="185"/>
      <c r="L46" s="185"/>
      <c r="M46" s="185"/>
      <c r="N46" s="185"/>
      <c r="O46" s="185"/>
      <c r="P46" s="185"/>
      <c r="Q46" s="185"/>
      <c r="R46" s="185"/>
      <c r="S46" s="185"/>
      <c r="T46" s="185"/>
      <c r="U46" s="185"/>
      <c r="V46" s="185"/>
      <c r="W46" s="185"/>
      <c r="X46" s="185"/>
      <c r="Y46" s="185"/>
    </row>
    <row r="47" spans="1:25" x14ac:dyDescent="0.25">
      <c r="A47" s="185"/>
      <c r="B47" s="185"/>
      <c r="C47" s="185"/>
      <c r="D47" s="185"/>
      <c r="E47" s="185"/>
      <c r="F47" s="185"/>
      <c r="G47" s="185"/>
      <c r="H47" s="185"/>
      <c r="I47" s="185"/>
      <c r="J47" s="185"/>
      <c r="K47" s="185"/>
      <c r="L47" s="185"/>
      <c r="M47" s="185"/>
      <c r="N47" s="185"/>
      <c r="O47" s="185"/>
      <c r="P47" s="185"/>
      <c r="Q47" s="185"/>
      <c r="R47" s="185"/>
      <c r="S47" s="185"/>
      <c r="T47" s="185"/>
      <c r="U47" s="185"/>
      <c r="V47" s="185"/>
      <c r="W47" s="185"/>
      <c r="X47" s="185"/>
      <c r="Y47" s="185"/>
    </row>
    <row r="48" spans="1:25" x14ac:dyDescent="0.25">
      <c r="A48" s="185"/>
      <c r="B48" s="185"/>
      <c r="C48" s="185"/>
      <c r="D48" s="185"/>
      <c r="E48" s="185"/>
      <c r="F48" s="185"/>
      <c r="G48" s="185"/>
      <c r="H48" s="185"/>
      <c r="I48" s="185"/>
      <c r="J48" s="185"/>
      <c r="K48" s="185"/>
      <c r="L48" s="185"/>
      <c r="M48" s="185"/>
      <c r="N48" s="185"/>
      <c r="O48" s="185"/>
      <c r="P48" s="185"/>
      <c r="Q48" s="185"/>
      <c r="R48" s="185"/>
      <c r="S48" s="185"/>
      <c r="T48" s="185"/>
      <c r="U48" s="185"/>
      <c r="V48" s="185"/>
      <c r="W48" s="185"/>
      <c r="X48" s="185"/>
      <c r="Y48" s="185"/>
    </row>
    <row r="49" spans="1:25" x14ac:dyDescent="0.25">
      <c r="A49" s="185"/>
      <c r="B49" s="185"/>
      <c r="C49" s="185"/>
      <c r="D49" s="185"/>
      <c r="E49" s="185"/>
      <c r="F49" s="185"/>
      <c r="G49" s="185"/>
      <c r="H49" s="185"/>
      <c r="I49" s="185"/>
      <c r="J49" s="185"/>
      <c r="K49" s="185"/>
      <c r="L49" s="185"/>
      <c r="M49" s="185"/>
      <c r="N49" s="185"/>
      <c r="O49" s="185"/>
      <c r="P49" s="185"/>
      <c r="Q49" s="185"/>
      <c r="R49" s="185"/>
      <c r="S49" s="185"/>
      <c r="T49" s="185"/>
      <c r="U49" s="185"/>
      <c r="V49" s="185"/>
      <c r="W49" s="185"/>
      <c r="X49" s="185"/>
      <c r="Y49" s="185"/>
    </row>
    <row r="50" spans="1:25" x14ac:dyDescent="0.25">
      <c r="A50" s="185"/>
      <c r="B50" s="185"/>
      <c r="C50" s="185"/>
      <c r="D50" s="185"/>
      <c r="E50" s="185"/>
      <c r="F50" s="185"/>
      <c r="G50" s="185"/>
      <c r="H50" s="185"/>
      <c r="I50" s="185"/>
      <c r="J50" s="185"/>
      <c r="K50" s="185"/>
      <c r="L50" s="185"/>
      <c r="M50" s="185"/>
      <c r="N50" s="185"/>
      <c r="O50" s="185"/>
      <c r="P50" s="185"/>
      <c r="Q50" s="185"/>
      <c r="R50" s="185"/>
      <c r="S50" s="185"/>
      <c r="T50" s="185"/>
      <c r="U50" s="185"/>
      <c r="V50" s="185"/>
      <c r="W50" s="185"/>
      <c r="X50" s="185"/>
      <c r="Y50" s="185"/>
    </row>
    <row r="51" spans="1:25" x14ac:dyDescent="0.25">
      <c r="A51" s="185"/>
      <c r="B51" s="185"/>
      <c r="C51" s="185"/>
      <c r="D51" s="185"/>
      <c r="E51" s="185"/>
      <c r="F51" s="185"/>
      <c r="G51" s="185"/>
      <c r="H51" s="185"/>
      <c r="I51" s="185"/>
      <c r="J51" s="185"/>
      <c r="K51" s="185"/>
      <c r="L51" s="185"/>
      <c r="M51" s="185"/>
      <c r="N51" s="185"/>
      <c r="O51" s="185"/>
      <c r="P51" s="185"/>
      <c r="Q51" s="185"/>
      <c r="R51" s="185"/>
      <c r="S51" s="185"/>
      <c r="T51" s="185"/>
      <c r="U51" s="185"/>
      <c r="V51" s="185"/>
      <c r="W51" s="185"/>
      <c r="X51" s="185"/>
      <c r="Y51" s="185"/>
    </row>
    <row r="52" spans="1:25" x14ac:dyDescent="0.25">
      <c r="A52" s="185"/>
      <c r="B52" s="185"/>
      <c r="C52" s="185"/>
      <c r="D52" s="185"/>
      <c r="E52" s="185"/>
      <c r="F52" s="185"/>
      <c r="G52" s="185"/>
      <c r="H52" s="185"/>
      <c r="I52" s="185"/>
      <c r="J52" s="185"/>
      <c r="K52" s="185"/>
      <c r="L52" s="185"/>
      <c r="M52" s="185"/>
      <c r="N52" s="185"/>
      <c r="O52" s="185"/>
      <c r="P52" s="185"/>
      <c r="Q52" s="185"/>
      <c r="R52" s="185"/>
      <c r="S52" s="185"/>
      <c r="T52" s="185"/>
      <c r="U52" s="185"/>
      <c r="V52" s="185"/>
      <c r="W52" s="185"/>
      <c r="X52" s="185"/>
      <c r="Y52" s="185"/>
    </row>
    <row r="53" spans="1:25" x14ac:dyDescent="0.25">
      <c r="A53" s="185"/>
      <c r="B53" s="185"/>
      <c r="C53" s="185"/>
      <c r="D53" s="185"/>
      <c r="E53" s="185"/>
      <c r="F53" s="185"/>
      <c r="G53" s="185"/>
      <c r="H53" s="185"/>
      <c r="I53" s="185"/>
      <c r="J53" s="185"/>
      <c r="K53" s="185"/>
      <c r="L53" s="185"/>
      <c r="M53" s="185"/>
      <c r="N53" s="185"/>
      <c r="O53" s="185"/>
      <c r="P53" s="185"/>
      <c r="Q53" s="185"/>
      <c r="R53" s="185"/>
      <c r="S53" s="185"/>
      <c r="T53" s="185"/>
      <c r="U53" s="185"/>
      <c r="V53" s="185"/>
      <c r="W53" s="185"/>
      <c r="X53" s="185"/>
      <c r="Y53" s="185"/>
    </row>
    <row r="54" spans="1:25" x14ac:dyDescent="0.25">
      <c r="A54" s="185"/>
      <c r="B54" s="185"/>
      <c r="C54" s="185"/>
      <c r="D54" s="185"/>
      <c r="E54" s="185"/>
      <c r="F54" s="185"/>
      <c r="G54" s="185"/>
      <c r="H54" s="185"/>
      <c r="I54" s="185"/>
      <c r="J54" s="185"/>
      <c r="K54" s="185"/>
      <c r="L54" s="185"/>
      <c r="M54" s="185"/>
      <c r="N54" s="185"/>
      <c r="O54" s="185"/>
      <c r="P54" s="185"/>
      <c r="Q54" s="185"/>
      <c r="R54" s="185"/>
      <c r="S54" s="185"/>
      <c r="T54" s="185"/>
      <c r="U54" s="185"/>
      <c r="V54" s="185"/>
      <c r="W54" s="185"/>
      <c r="X54" s="185"/>
      <c r="Y54" s="185"/>
    </row>
    <row r="55" spans="1:25" x14ac:dyDescent="0.25">
      <c r="A55" s="185"/>
      <c r="B55" s="185"/>
      <c r="C55" s="185"/>
      <c r="D55" s="185"/>
      <c r="E55" s="185"/>
      <c r="F55" s="185"/>
      <c r="G55" s="185"/>
      <c r="H55" s="185"/>
      <c r="I55" s="185"/>
      <c r="J55" s="185"/>
      <c r="K55" s="185"/>
      <c r="L55" s="185"/>
      <c r="M55" s="185"/>
      <c r="N55" s="185"/>
      <c r="O55" s="185"/>
      <c r="P55" s="185"/>
      <c r="Q55" s="185"/>
      <c r="R55" s="185"/>
      <c r="S55" s="185"/>
      <c r="T55" s="185"/>
      <c r="U55" s="185"/>
      <c r="V55" s="185"/>
      <c r="W55" s="185"/>
      <c r="X55" s="185"/>
      <c r="Y55" s="185"/>
    </row>
    <row r="56" spans="1:25" x14ac:dyDescent="0.25">
      <c r="A56" s="185"/>
      <c r="B56" s="185"/>
      <c r="C56" s="185"/>
      <c r="D56" s="185"/>
      <c r="E56" s="185"/>
      <c r="F56" s="185"/>
      <c r="G56" s="185"/>
      <c r="H56" s="185"/>
      <c r="I56" s="185"/>
      <c r="J56" s="185"/>
      <c r="K56" s="185"/>
      <c r="L56" s="185"/>
      <c r="M56" s="185"/>
      <c r="N56" s="185"/>
      <c r="O56" s="185"/>
      <c r="P56" s="185"/>
      <c r="Q56" s="185"/>
      <c r="R56" s="185"/>
      <c r="S56" s="185"/>
      <c r="T56" s="185"/>
      <c r="U56" s="185"/>
      <c r="V56" s="185"/>
      <c r="W56" s="185"/>
      <c r="X56" s="185"/>
      <c r="Y56" s="185"/>
    </row>
    <row r="57" spans="1:25" x14ac:dyDescent="0.25">
      <c r="A57" s="185"/>
      <c r="B57" s="185"/>
      <c r="C57" s="185"/>
      <c r="D57" s="185"/>
      <c r="E57" s="185"/>
      <c r="F57" s="185"/>
      <c r="G57" s="185"/>
      <c r="H57" s="185"/>
      <c r="I57" s="185"/>
      <c r="J57" s="185"/>
      <c r="K57" s="185"/>
      <c r="L57" s="185"/>
      <c r="M57" s="185"/>
      <c r="N57" s="185"/>
      <c r="O57" s="185"/>
      <c r="P57" s="185"/>
      <c r="Q57" s="185"/>
      <c r="R57" s="185"/>
      <c r="S57" s="185"/>
      <c r="T57" s="185"/>
      <c r="U57" s="185"/>
      <c r="V57" s="185"/>
      <c r="W57" s="185"/>
      <c r="X57" s="185"/>
      <c r="Y57" s="185"/>
    </row>
    <row r="58" spans="1:25" x14ac:dyDescent="0.25">
      <c r="A58" s="185"/>
      <c r="B58" s="185"/>
      <c r="C58" s="185"/>
      <c r="D58" s="185"/>
      <c r="E58" s="185"/>
      <c r="F58" s="185"/>
      <c r="G58" s="185"/>
      <c r="H58" s="185"/>
      <c r="I58" s="185"/>
      <c r="J58" s="185"/>
      <c r="K58" s="185"/>
      <c r="L58" s="185"/>
      <c r="M58" s="185"/>
      <c r="N58" s="185"/>
      <c r="O58" s="185"/>
      <c r="P58" s="185"/>
      <c r="Q58" s="185"/>
      <c r="R58" s="185"/>
      <c r="S58" s="185"/>
      <c r="T58" s="185"/>
      <c r="U58" s="185"/>
      <c r="V58" s="185"/>
      <c r="W58" s="185"/>
      <c r="X58" s="185"/>
      <c r="Y58" s="185"/>
    </row>
    <row r="59" spans="1:25" x14ac:dyDescent="0.25">
      <c r="A59" s="185"/>
      <c r="B59" s="185"/>
      <c r="C59" s="185"/>
      <c r="D59" s="185"/>
      <c r="E59" s="185"/>
      <c r="F59" s="185"/>
      <c r="G59" s="185"/>
      <c r="H59" s="185"/>
      <c r="I59" s="185"/>
      <c r="J59" s="185"/>
      <c r="K59" s="185"/>
      <c r="L59" s="185"/>
      <c r="M59" s="185"/>
      <c r="N59" s="185"/>
      <c r="O59" s="185"/>
      <c r="P59" s="185"/>
      <c r="Q59" s="185"/>
      <c r="R59" s="185"/>
      <c r="S59" s="185"/>
      <c r="T59" s="185"/>
      <c r="U59" s="185"/>
      <c r="V59" s="185"/>
      <c r="W59" s="185"/>
      <c r="X59" s="185"/>
      <c r="Y59" s="185"/>
    </row>
    <row r="60" spans="1:25" x14ac:dyDescent="0.25">
      <c r="A60" s="185"/>
      <c r="B60" s="185"/>
      <c r="C60" s="185"/>
      <c r="D60" s="185"/>
      <c r="E60" s="185"/>
      <c r="F60" s="185"/>
      <c r="G60" s="185"/>
      <c r="H60" s="185"/>
      <c r="I60" s="185"/>
      <c r="J60" s="185"/>
      <c r="K60" s="185"/>
      <c r="L60" s="185"/>
      <c r="M60" s="185"/>
      <c r="N60" s="185"/>
      <c r="O60" s="185"/>
      <c r="P60" s="185"/>
      <c r="Q60" s="185"/>
      <c r="R60" s="185"/>
      <c r="S60" s="185"/>
      <c r="T60" s="185"/>
      <c r="U60" s="185"/>
      <c r="V60" s="185"/>
      <c r="W60" s="185"/>
      <c r="X60" s="185"/>
      <c r="Y60" s="185"/>
    </row>
    <row r="61" spans="1:25" x14ac:dyDescent="0.25">
      <c r="A61" s="185"/>
      <c r="B61" s="185"/>
      <c r="C61" s="185"/>
      <c r="D61" s="185"/>
      <c r="E61" s="185"/>
      <c r="F61" s="185"/>
      <c r="G61" s="185"/>
      <c r="H61" s="185"/>
      <c r="I61" s="185"/>
      <c r="J61" s="185"/>
      <c r="K61" s="185"/>
      <c r="L61" s="185"/>
      <c r="M61" s="185"/>
      <c r="N61" s="185"/>
      <c r="O61" s="185"/>
      <c r="P61" s="185"/>
      <c r="Q61" s="185"/>
      <c r="R61" s="185"/>
      <c r="S61" s="185"/>
      <c r="T61" s="185"/>
      <c r="U61" s="185"/>
      <c r="V61" s="185"/>
      <c r="W61" s="185"/>
      <c r="X61" s="185"/>
      <c r="Y61" s="185"/>
    </row>
    <row r="62" spans="1:25" x14ac:dyDescent="0.25">
      <c r="A62" s="185"/>
      <c r="B62" s="185"/>
      <c r="C62" s="185"/>
      <c r="D62" s="185"/>
      <c r="E62" s="185"/>
      <c r="F62" s="185"/>
      <c r="G62" s="185"/>
      <c r="H62" s="185"/>
      <c r="I62" s="185"/>
      <c r="J62" s="185"/>
      <c r="K62" s="185"/>
      <c r="L62" s="185"/>
      <c r="M62" s="185"/>
      <c r="N62" s="185"/>
      <c r="O62" s="185"/>
      <c r="P62" s="185"/>
      <c r="Q62" s="185"/>
      <c r="R62" s="185"/>
      <c r="S62" s="185"/>
      <c r="T62" s="185"/>
      <c r="U62" s="185"/>
      <c r="V62" s="185"/>
      <c r="W62" s="185"/>
      <c r="X62" s="185"/>
      <c r="Y62" s="185"/>
    </row>
    <row r="63" spans="1:25" x14ac:dyDescent="0.25">
      <c r="A63" s="185"/>
      <c r="B63" s="185"/>
      <c r="C63" s="185"/>
      <c r="D63" s="185"/>
      <c r="E63" s="185"/>
      <c r="F63" s="185"/>
      <c r="G63" s="185"/>
      <c r="H63" s="185"/>
      <c r="I63" s="185"/>
      <c r="J63" s="185"/>
      <c r="K63" s="185"/>
      <c r="L63" s="185"/>
      <c r="M63" s="185"/>
      <c r="N63" s="185"/>
      <c r="O63" s="185"/>
      <c r="P63" s="185"/>
      <c r="Q63" s="185"/>
      <c r="R63" s="185"/>
      <c r="S63" s="185"/>
      <c r="T63" s="185"/>
      <c r="U63" s="185"/>
      <c r="V63" s="185"/>
      <c r="W63" s="185"/>
      <c r="X63" s="185"/>
      <c r="Y63" s="185"/>
    </row>
    <row r="64" spans="1:25" x14ac:dyDescent="0.25">
      <c r="A64" s="185"/>
      <c r="B64" s="185"/>
      <c r="C64" s="185"/>
      <c r="D64" s="185"/>
      <c r="E64" s="185"/>
      <c r="F64" s="185"/>
      <c r="G64" s="185"/>
      <c r="H64" s="185"/>
      <c r="I64" s="185"/>
      <c r="J64" s="185"/>
      <c r="K64" s="185"/>
      <c r="L64" s="185"/>
      <c r="M64" s="185"/>
      <c r="N64" s="185"/>
      <c r="O64" s="185"/>
      <c r="P64" s="185"/>
      <c r="Q64" s="185"/>
      <c r="R64" s="185"/>
      <c r="S64" s="185"/>
      <c r="T64" s="185"/>
      <c r="U64" s="185"/>
      <c r="V64" s="185"/>
      <c r="W64" s="185"/>
      <c r="X64" s="185"/>
      <c r="Y64" s="185"/>
    </row>
    <row r="65" spans="1:25" x14ac:dyDescent="0.25">
      <c r="A65" s="185"/>
      <c r="B65" s="185"/>
      <c r="C65" s="185"/>
      <c r="D65" s="185"/>
      <c r="E65" s="185"/>
      <c r="F65" s="185"/>
      <c r="G65" s="185"/>
      <c r="H65" s="185"/>
      <c r="I65" s="185"/>
      <c r="J65" s="185"/>
      <c r="K65" s="185"/>
      <c r="L65" s="185"/>
      <c r="M65" s="185"/>
      <c r="N65" s="185"/>
      <c r="O65" s="185"/>
      <c r="P65" s="185"/>
      <c r="Q65" s="185"/>
      <c r="R65" s="185"/>
      <c r="S65" s="185"/>
      <c r="T65" s="185"/>
      <c r="U65" s="185"/>
      <c r="V65" s="185"/>
      <c r="W65" s="185"/>
      <c r="X65" s="185"/>
      <c r="Y65" s="185"/>
    </row>
    <row r="66" spans="1:25" x14ac:dyDescent="0.25">
      <c r="A66" s="185"/>
      <c r="B66" s="185"/>
      <c r="C66" s="185"/>
      <c r="D66" s="185"/>
      <c r="E66" s="185"/>
      <c r="F66" s="185"/>
      <c r="G66" s="185"/>
      <c r="H66" s="185"/>
      <c r="I66" s="185"/>
      <c r="J66" s="185"/>
      <c r="K66" s="185"/>
      <c r="L66" s="185"/>
      <c r="M66" s="185"/>
      <c r="N66" s="185"/>
      <c r="O66" s="185"/>
      <c r="P66" s="185"/>
      <c r="Q66" s="185"/>
      <c r="R66" s="185"/>
      <c r="S66" s="185"/>
      <c r="T66" s="185"/>
      <c r="U66" s="185"/>
      <c r="V66" s="185"/>
      <c r="W66" s="185"/>
      <c r="X66" s="185"/>
      <c r="Y66" s="185"/>
    </row>
    <row r="67" spans="1:25" x14ac:dyDescent="0.25">
      <c r="A67" s="185"/>
      <c r="B67" s="185"/>
      <c r="C67" s="185"/>
      <c r="D67" s="185"/>
      <c r="E67" s="185"/>
      <c r="F67" s="185"/>
      <c r="G67" s="185"/>
      <c r="H67" s="185"/>
      <c r="I67" s="185"/>
      <c r="J67" s="185"/>
      <c r="K67" s="185"/>
      <c r="L67" s="185"/>
      <c r="M67" s="185"/>
      <c r="N67" s="185"/>
      <c r="O67" s="185"/>
      <c r="P67" s="185"/>
      <c r="Q67" s="185"/>
      <c r="R67" s="185"/>
      <c r="S67" s="185"/>
      <c r="T67" s="185"/>
      <c r="U67" s="185"/>
      <c r="V67" s="185"/>
      <c r="W67" s="185"/>
      <c r="X67" s="185"/>
      <c r="Y67" s="185"/>
    </row>
    <row r="68" spans="1:25" x14ac:dyDescent="0.25">
      <c r="A68" s="185"/>
      <c r="B68" s="185"/>
      <c r="C68" s="185"/>
      <c r="D68" s="185"/>
      <c r="E68" s="185"/>
      <c r="F68" s="185"/>
      <c r="G68" s="185"/>
      <c r="H68" s="185"/>
      <c r="I68" s="185"/>
      <c r="J68" s="185"/>
      <c r="K68" s="185"/>
      <c r="L68" s="185"/>
      <c r="M68" s="185"/>
      <c r="N68" s="185"/>
      <c r="O68" s="185"/>
      <c r="P68" s="185"/>
      <c r="Q68" s="185"/>
      <c r="R68" s="185"/>
      <c r="S68" s="185"/>
      <c r="T68" s="185"/>
      <c r="U68" s="185"/>
      <c r="V68" s="185"/>
      <c r="W68" s="185"/>
      <c r="X68" s="185"/>
      <c r="Y68" s="185"/>
    </row>
    <row r="69" spans="1:25" x14ac:dyDescent="0.25">
      <c r="A69" s="185"/>
      <c r="B69" s="185"/>
      <c r="C69" s="185"/>
      <c r="D69" s="185"/>
      <c r="E69" s="185"/>
      <c r="F69" s="185"/>
      <c r="G69" s="185"/>
      <c r="H69" s="185"/>
      <c r="I69" s="185"/>
      <c r="J69" s="185"/>
      <c r="K69" s="185"/>
      <c r="L69" s="185"/>
      <c r="M69" s="185"/>
      <c r="N69" s="185"/>
      <c r="O69" s="185"/>
      <c r="P69" s="185"/>
      <c r="Q69" s="185"/>
      <c r="R69" s="185"/>
      <c r="S69" s="185"/>
      <c r="T69" s="185"/>
      <c r="U69" s="185"/>
      <c r="V69" s="185"/>
      <c r="W69" s="185"/>
      <c r="X69" s="185"/>
      <c r="Y69" s="185"/>
    </row>
    <row r="70" spans="1:25" x14ac:dyDescent="0.25">
      <c r="A70" s="185"/>
      <c r="B70" s="185"/>
      <c r="C70" s="185"/>
      <c r="D70" s="185"/>
      <c r="E70" s="185"/>
      <c r="F70" s="185"/>
      <c r="G70" s="185"/>
      <c r="H70" s="185"/>
      <c r="I70" s="185"/>
      <c r="J70" s="185"/>
      <c r="K70" s="185"/>
      <c r="L70" s="185"/>
      <c r="M70" s="185"/>
      <c r="N70" s="185"/>
      <c r="O70" s="185"/>
      <c r="P70" s="185"/>
      <c r="Q70" s="185"/>
      <c r="R70" s="185"/>
      <c r="S70" s="185"/>
      <c r="T70" s="185"/>
      <c r="U70" s="185"/>
      <c r="V70" s="185"/>
      <c r="W70" s="185"/>
      <c r="X70" s="185"/>
      <c r="Y70" s="185"/>
    </row>
    <row r="71" spans="1:25" x14ac:dyDescent="0.25">
      <c r="A71" s="185"/>
      <c r="B71" s="185"/>
      <c r="C71" s="185"/>
      <c r="D71" s="185"/>
      <c r="E71" s="185"/>
      <c r="F71" s="185"/>
      <c r="G71" s="185"/>
      <c r="H71" s="185"/>
      <c r="I71" s="185"/>
      <c r="J71" s="185"/>
      <c r="K71" s="185"/>
      <c r="L71" s="185"/>
      <c r="M71" s="185"/>
      <c r="N71" s="185"/>
      <c r="O71" s="185"/>
      <c r="P71" s="185"/>
      <c r="Q71" s="185"/>
      <c r="R71" s="185"/>
      <c r="S71" s="185"/>
      <c r="T71" s="185"/>
      <c r="U71" s="185"/>
      <c r="V71" s="185"/>
      <c r="W71" s="185"/>
      <c r="X71" s="185"/>
      <c r="Y71" s="185"/>
    </row>
    <row r="72" spans="1:25" x14ac:dyDescent="0.25">
      <c r="A72" s="185"/>
      <c r="B72" s="185"/>
      <c r="C72" s="185"/>
      <c r="D72" s="185"/>
      <c r="E72" s="185"/>
      <c r="F72" s="185"/>
      <c r="G72" s="185"/>
      <c r="H72" s="185"/>
      <c r="I72" s="185"/>
      <c r="J72" s="185"/>
      <c r="K72" s="185"/>
      <c r="L72" s="185"/>
      <c r="M72" s="185"/>
      <c r="N72" s="185"/>
      <c r="O72" s="185"/>
      <c r="P72" s="185"/>
      <c r="Q72" s="185"/>
      <c r="R72" s="185"/>
      <c r="S72" s="185"/>
      <c r="T72" s="185"/>
      <c r="U72" s="185"/>
      <c r="V72" s="185"/>
      <c r="W72" s="185"/>
      <c r="X72" s="185"/>
      <c r="Y72" s="185"/>
    </row>
    <row r="73" spans="1:25" x14ac:dyDescent="0.25">
      <c r="A73" s="185"/>
      <c r="B73" s="185"/>
      <c r="C73" s="185"/>
      <c r="D73" s="185"/>
      <c r="E73" s="185"/>
      <c r="F73" s="185"/>
      <c r="G73" s="185"/>
      <c r="H73" s="185"/>
      <c r="I73" s="185"/>
      <c r="J73" s="185"/>
      <c r="K73" s="185"/>
      <c r="L73" s="185"/>
      <c r="M73" s="185"/>
      <c r="N73" s="185"/>
      <c r="O73" s="185"/>
      <c r="P73" s="185"/>
      <c r="Q73" s="185"/>
      <c r="R73" s="185"/>
      <c r="S73" s="185"/>
      <c r="T73" s="185"/>
      <c r="U73" s="185"/>
      <c r="V73" s="185"/>
      <c r="W73" s="185"/>
      <c r="X73" s="185"/>
      <c r="Y73" s="185"/>
    </row>
    <row r="74" spans="1:25" x14ac:dyDescent="0.25">
      <c r="A74" s="185"/>
      <c r="B74" s="185"/>
      <c r="C74" s="185"/>
      <c r="D74" s="185"/>
      <c r="E74" s="185"/>
      <c r="F74" s="185"/>
      <c r="G74" s="185"/>
      <c r="H74" s="185"/>
      <c r="I74" s="185"/>
      <c r="J74" s="185"/>
      <c r="K74" s="185"/>
      <c r="L74" s="185"/>
      <c r="M74" s="185"/>
      <c r="N74" s="185"/>
      <c r="O74" s="185"/>
      <c r="P74" s="185"/>
      <c r="Q74" s="185"/>
      <c r="R74" s="185"/>
      <c r="S74" s="185"/>
      <c r="T74" s="185"/>
      <c r="U74" s="185"/>
      <c r="V74" s="185"/>
      <c r="W74" s="185"/>
      <c r="X74" s="185"/>
      <c r="Y74" s="185"/>
    </row>
    <row r="75" spans="1:25" x14ac:dyDescent="0.25">
      <c r="A75" s="185"/>
      <c r="B75" s="185"/>
      <c r="C75" s="185"/>
      <c r="D75" s="185"/>
      <c r="E75" s="185"/>
      <c r="F75" s="185"/>
      <c r="G75" s="185"/>
      <c r="H75" s="185"/>
      <c r="I75" s="185"/>
      <c r="J75" s="185"/>
      <c r="K75" s="185"/>
      <c r="L75" s="185"/>
      <c r="M75" s="185"/>
      <c r="N75" s="185"/>
      <c r="O75" s="185"/>
      <c r="P75" s="185"/>
      <c r="Q75" s="185"/>
      <c r="R75" s="185"/>
      <c r="S75" s="185"/>
      <c r="T75" s="185"/>
      <c r="U75" s="185"/>
      <c r="V75" s="185"/>
      <c r="W75" s="185"/>
      <c r="X75" s="185"/>
      <c r="Y75" s="185"/>
    </row>
    <row r="76" spans="1:25" x14ac:dyDescent="0.25">
      <c r="A76" s="185"/>
      <c r="B76" s="185"/>
      <c r="C76" s="185"/>
      <c r="D76" s="185"/>
      <c r="E76" s="185"/>
      <c r="F76" s="185"/>
      <c r="G76" s="185"/>
      <c r="H76" s="185"/>
      <c r="I76" s="185"/>
      <c r="J76" s="185"/>
      <c r="K76" s="185"/>
      <c r="L76" s="185"/>
      <c r="M76" s="185"/>
      <c r="N76" s="185"/>
      <c r="O76" s="185"/>
      <c r="P76" s="185"/>
      <c r="Q76" s="185"/>
      <c r="R76" s="185"/>
      <c r="S76" s="185"/>
      <c r="T76" s="185"/>
      <c r="U76" s="185"/>
      <c r="V76" s="185"/>
      <c r="W76" s="185"/>
      <c r="X76" s="185"/>
      <c r="Y76" s="185"/>
    </row>
    <row r="77" spans="1:25" x14ac:dyDescent="0.25">
      <c r="A77" s="185"/>
      <c r="B77" s="185"/>
      <c r="C77" s="185"/>
      <c r="D77" s="185"/>
      <c r="E77" s="185"/>
      <c r="F77" s="185"/>
      <c r="G77" s="185"/>
      <c r="H77" s="185"/>
      <c r="I77" s="185"/>
      <c r="J77" s="185"/>
      <c r="K77" s="185"/>
      <c r="L77" s="185"/>
      <c r="M77" s="185"/>
      <c r="N77" s="185"/>
      <c r="O77" s="185"/>
      <c r="P77" s="185"/>
      <c r="Q77" s="185"/>
      <c r="R77" s="185"/>
      <c r="S77" s="185"/>
      <c r="T77" s="185"/>
      <c r="U77" s="185"/>
      <c r="V77" s="185"/>
      <c r="W77" s="185"/>
      <c r="X77" s="185"/>
      <c r="Y77" s="185"/>
    </row>
    <row r="78" spans="1:25" x14ac:dyDescent="0.25">
      <c r="A78" s="185"/>
      <c r="B78" s="185"/>
      <c r="C78" s="185"/>
      <c r="D78" s="185"/>
      <c r="E78" s="185"/>
      <c r="F78" s="185"/>
      <c r="G78" s="185"/>
      <c r="H78" s="185"/>
      <c r="I78" s="185"/>
      <c r="J78" s="185"/>
      <c r="K78" s="185"/>
      <c r="L78" s="185"/>
      <c r="M78" s="185"/>
      <c r="N78" s="185"/>
      <c r="O78" s="185"/>
      <c r="P78" s="185"/>
      <c r="Q78" s="185"/>
      <c r="R78" s="185"/>
      <c r="S78" s="185"/>
      <c r="T78" s="185"/>
      <c r="U78" s="185"/>
      <c r="V78" s="185"/>
      <c r="W78" s="185"/>
      <c r="X78" s="185"/>
      <c r="Y78" s="185"/>
    </row>
    <row r="79" spans="1:25" x14ac:dyDescent="0.25">
      <c r="A79" s="185"/>
      <c r="B79" s="185"/>
      <c r="C79" s="185"/>
      <c r="D79" s="185"/>
      <c r="E79" s="185"/>
      <c r="F79" s="185"/>
      <c r="G79" s="185"/>
      <c r="H79" s="185"/>
      <c r="I79" s="185"/>
      <c r="J79" s="185"/>
      <c r="K79" s="185"/>
      <c r="L79" s="185"/>
      <c r="M79" s="185"/>
      <c r="N79" s="185"/>
      <c r="O79" s="185"/>
      <c r="P79" s="185"/>
      <c r="Q79" s="185"/>
      <c r="R79" s="185"/>
      <c r="S79" s="185"/>
      <c r="T79" s="185"/>
      <c r="U79" s="185"/>
      <c r="V79" s="185"/>
      <c r="W79" s="185"/>
      <c r="X79" s="185"/>
      <c r="Y79" s="185"/>
    </row>
    <row r="80" spans="1:25" x14ac:dyDescent="0.25">
      <c r="A80" s="185"/>
      <c r="B80" s="185"/>
      <c r="C80" s="185"/>
      <c r="D80" s="185"/>
      <c r="E80" s="185"/>
      <c r="F80" s="185"/>
      <c r="G80" s="185"/>
      <c r="H80" s="185"/>
      <c r="I80" s="185"/>
      <c r="J80" s="185"/>
      <c r="K80" s="185"/>
      <c r="L80" s="185"/>
      <c r="M80" s="185"/>
      <c r="N80" s="185"/>
      <c r="O80" s="185"/>
      <c r="P80" s="185"/>
      <c r="Q80" s="185"/>
      <c r="R80" s="185"/>
      <c r="S80" s="185"/>
      <c r="T80" s="185"/>
      <c r="U80" s="185"/>
      <c r="V80" s="185"/>
      <c r="W80" s="185"/>
      <c r="X80" s="185"/>
      <c r="Y80" s="185"/>
    </row>
    <row r="81" spans="1:25" x14ac:dyDescent="0.25">
      <c r="A81" s="185"/>
      <c r="B81" s="185"/>
      <c r="C81" s="185"/>
      <c r="D81" s="185"/>
      <c r="E81" s="185"/>
      <c r="F81" s="185"/>
      <c r="G81" s="185"/>
      <c r="H81" s="185"/>
      <c r="I81" s="185"/>
      <c r="J81" s="185"/>
      <c r="K81" s="185"/>
      <c r="L81" s="185"/>
      <c r="M81" s="185"/>
      <c r="N81" s="185"/>
      <c r="O81" s="185"/>
      <c r="P81" s="185"/>
      <c r="Q81" s="185"/>
      <c r="R81" s="185"/>
      <c r="S81" s="185"/>
      <c r="T81" s="185"/>
      <c r="U81" s="185"/>
      <c r="V81" s="185"/>
      <c r="W81" s="185"/>
      <c r="X81" s="185"/>
      <c r="Y81" s="185"/>
    </row>
    <row r="82" spans="1:25" x14ac:dyDescent="0.25">
      <c r="A82" s="185"/>
      <c r="B82" s="185"/>
      <c r="C82" s="185"/>
      <c r="D82" s="185"/>
      <c r="E82" s="185"/>
      <c r="F82" s="185"/>
      <c r="G82" s="185"/>
      <c r="H82" s="185"/>
      <c r="I82" s="185"/>
      <c r="J82" s="185"/>
      <c r="K82" s="185"/>
      <c r="L82" s="185"/>
      <c r="M82" s="185"/>
      <c r="N82" s="185"/>
      <c r="O82" s="185"/>
      <c r="P82" s="185"/>
      <c r="Q82" s="185"/>
      <c r="R82" s="185"/>
      <c r="S82" s="185"/>
      <c r="T82" s="185"/>
      <c r="U82" s="185"/>
      <c r="V82" s="185"/>
      <c r="W82" s="185"/>
      <c r="X82" s="185"/>
      <c r="Y82" s="185"/>
    </row>
    <row r="83" spans="1:25" x14ac:dyDescent="0.25">
      <c r="A83" s="185"/>
      <c r="B83" s="185"/>
      <c r="C83" s="185"/>
      <c r="D83" s="185"/>
      <c r="E83" s="185"/>
      <c r="F83" s="185"/>
      <c r="G83" s="185"/>
      <c r="H83" s="185"/>
      <c r="I83" s="185"/>
      <c r="J83" s="185"/>
      <c r="K83" s="185"/>
      <c r="L83" s="185"/>
      <c r="M83" s="185"/>
      <c r="N83" s="185"/>
      <c r="O83" s="185"/>
      <c r="P83" s="185"/>
      <c r="Q83" s="185"/>
      <c r="R83" s="185"/>
      <c r="S83" s="185"/>
      <c r="T83" s="185"/>
      <c r="U83" s="185"/>
      <c r="V83" s="185"/>
      <c r="W83" s="185"/>
      <c r="X83" s="185"/>
      <c r="Y83" s="185"/>
    </row>
    <row r="84" spans="1:25" x14ac:dyDescent="0.25">
      <c r="A84" s="185"/>
      <c r="B84" s="185"/>
      <c r="C84" s="185"/>
      <c r="D84" s="185"/>
      <c r="E84" s="185"/>
      <c r="F84" s="185"/>
      <c r="G84" s="185"/>
      <c r="H84" s="185"/>
      <c r="I84" s="185"/>
      <c r="J84" s="185"/>
      <c r="K84" s="185"/>
      <c r="L84" s="185"/>
      <c r="M84" s="185"/>
      <c r="N84" s="185"/>
      <c r="O84" s="185"/>
      <c r="P84" s="185"/>
      <c r="Q84" s="185"/>
      <c r="R84" s="185"/>
      <c r="S84" s="185"/>
      <c r="T84" s="185"/>
      <c r="U84" s="185"/>
      <c r="V84" s="185"/>
      <c r="W84" s="185"/>
      <c r="X84" s="185"/>
      <c r="Y84" s="185"/>
    </row>
    <row r="85" spans="1:25" x14ac:dyDescent="0.25">
      <c r="A85" s="185"/>
      <c r="B85" s="185"/>
      <c r="C85" s="185"/>
      <c r="D85" s="185"/>
      <c r="E85" s="185"/>
      <c r="F85" s="185"/>
      <c r="G85" s="185"/>
      <c r="H85" s="185"/>
      <c r="I85" s="185"/>
      <c r="J85" s="185"/>
      <c r="K85" s="185"/>
      <c r="L85" s="185"/>
      <c r="M85" s="185"/>
      <c r="N85" s="185"/>
      <c r="O85" s="185"/>
      <c r="P85" s="185"/>
      <c r="Q85" s="185"/>
      <c r="R85" s="185"/>
      <c r="S85" s="185"/>
      <c r="T85" s="185"/>
      <c r="U85" s="185"/>
      <c r="V85" s="185"/>
      <c r="W85" s="185"/>
      <c r="X85" s="185"/>
      <c r="Y85" s="185"/>
    </row>
    <row r="86" spans="1:25" x14ac:dyDescent="0.25">
      <c r="A86" s="185"/>
      <c r="B86" s="185"/>
      <c r="C86" s="185"/>
      <c r="D86" s="185"/>
      <c r="E86" s="185"/>
      <c r="F86" s="185"/>
      <c r="G86" s="185"/>
      <c r="H86" s="185"/>
      <c r="I86" s="185"/>
      <c r="J86" s="185"/>
      <c r="K86" s="185"/>
      <c r="L86" s="185"/>
      <c r="M86" s="185"/>
      <c r="N86" s="185"/>
      <c r="O86" s="185"/>
      <c r="P86" s="185"/>
      <c r="Q86" s="185"/>
      <c r="R86" s="185"/>
      <c r="S86" s="185"/>
      <c r="T86" s="185"/>
      <c r="U86" s="185"/>
      <c r="V86" s="185"/>
      <c r="W86" s="185"/>
      <c r="X86" s="185"/>
      <c r="Y86" s="185"/>
    </row>
    <row r="87" spans="1:25" x14ac:dyDescent="0.25">
      <c r="A87" s="185"/>
      <c r="B87" s="185"/>
      <c r="C87" s="185"/>
      <c r="D87" s="185"/>
      <c r="E87" s="185"/>
      <c r="F87" s="185"/>
      <c r="G87" s="185"/>
      <c r="H87" s="185"/>
      <c r="I87" s="185"/>
      <c r="J87" s="185"/>
      <c r="K87" s="185"/>
      <c r="L87" s="185"/>
      <c r="M87" s="185"/>
      <c r="N87" s="185"/>
      <c r="O87" s="185"/>
      <c r="P87" s="185"/>
      <c r="Q87" s="185"/>
      <c r="R87" s="185"/>
      <c r="S87" s="185"/>
      <c r="T87" s="185"/>
      <c r="U87" s="185"/>
      <c r="V87" s="185"/>
      <c r="W87" s="185"/>
      <c r="X87" s="185"/>
      <c r="Y87" s="185"/>
    </row>
    <row r="88" spans="1:25" x14ac:dyDescent="0.25">
      <c r="A88" s="185"/>
      <c r="B88" s="185"/>
      <c r="C88" s="185"/>
      <c r="D88" s="185"/>
      <c r="E88" s="185"/>
      <c r="F88" s="185"/>
      <c r="G88" s="185"/>
      <c r="H88" s="185"/>
      <c r="I88" s="185"/>
      <c r="J88" s="185"/>
      <c r="K88" s="185"/>
      <c r="L88" s="185"/>
      <c r="M88" s="185"/>
      <c r="N88" s="185"/>
      <c r="O88" s="185"/>
      <c r="P88" s="185"/>
      <c r="Q88" s="185"/>
      <c r="R88" s="185"/>
      <c r="S88" s="185"/>
      <c r="T88" s="185"/>
      <c r="U88" s="185"/>
      <c r="V88" s="185"/>
      <c r="W88" s="185"/>
      <c r="X88" s="185"/>
      <c r="Y88" s="185"/>
    </row>
    <row r="89" spans="1:25" x14ac:dyDescent="0.25">
      <c r="A89" s="185"/>
      <c r="B89" s="185"/>
      <c r="C89" s="185"/>
      <c r="D89" s="185"/>
      <c r="E89" s="185"/>
      <c r="F89" s="185"/>
      <c r="G89" s="185"/>
      <c r="H89" s="185"/>
      <c r="I89" s="185"/>
      <c r="J89" s="185"/>
      <c r="K89" s="185"/>
      <c r="L89" s="185"/>
      <c r="M89" s="185"/>
      <c r="N89" s="185"/>
      <c r="O89" s="185"/>
      <c r="P89" s="185"/>
      <c r="Q89" s="185"/>
      <c r="R89" s="185"/>
      <c r="S89" s="185"/>
      <c r="T89" s="185"/>
      <c r="U89" s="185"/>
      <c r="V89" s="185"/>
      <c r="W89" s="185"/>
      <c r="X89" s="185"/>
      <c r="Y89" s="185"/>
    </row>
    <row r="90" spans="1:25" x14ac:dyDescent="0.25">
      <c r="A90" s="185"/>
      <c r="B90" s="185"/>
      <c r="C90" s="185"/>
      <c r="D90" s="185"/>
      <c r="E90" s="185"/>
      <c r="F90" s="185"/>
      <c r="G90" s="185"/>
      <c r="H90" s="185"/>
      <c r="I90" s="185"/>
      <c r="J90" s="185"/>
      <c r="K90" s="185"/>
      <c r="L90" s="185"/>
      <c r="M90" s="185"/>
      <c r="N90" s="185"/>
      <c r="O90" s="185"/>
      <c r="P90" s="185"/>
      <c r="Q90" s="185"/>
      <c r="R90" s="185"/>
      <c r="S90" s="185"/>
      <c r="T90" s="185"/>
      <c r="U90" s="185"/>
      <c r="V90" s="185"/>
      <c r="W90" s="185"/>
      <c r="X90" s="185"/>
      <c r="Y90" s="185"/>
    </row>
    <row r="91" spans="1:25" x14ac:dyDescent="0.25">
      <c r="A91" s="185"/>
      <c r="B91" s="185"/>
      <c r="C91" s="185"/>
      <c r="D91" s="185"/>
      <c r="E91" s="185"/>
      <c r="F91" s="185"/>
      <c r="G91" s="185"/>
      <c r="H91" s="185"/>
      <c r="I91" s="185"/>
      <c r="J91" s="185"/>
      <c r="K91" s="185"/>
      <c r="L91" s="185"/>
      <c r="M91" s="185"/>
      <c r="N91" s="185"/>
      <c r="O91" s="185"/>
      <c r="P91" s="185"/>
      <c r="Q91" s="185"/>
      <c r="R91" s="185"/>
      <c r="S91" s="185"/>
      <c r="T91" s="185"/>
      <c r="U91" s="185"/>
      <c r="V91" s="185"/>
      <c r="W91" s="185"/>
      <c r="X91" s="185"/>
      <c r="Y91" s="185"/>
    </row>
    <row r="92" spans="1:25" x14ac:dyDescent="0.25">
      <c r="A92" s="185"/>
      <c r="B92" s="185"/>
      <c r="C92" s="185"/>
      <c r="D92" s="185"/>
      <c r="E92" s="185"/>
      <c r="F92" s="185"/>
      <c r="G92" s="185"/>
      <c r="H92" s="185"/>
      <c r="I92" s="185"/>
      <c r="J92" s="185"/>
      <c r="K92" s="185"/>
      <c r="L92" s="185"/>
      <c r="M92" s="185"/>
      <c r="N92" s="185"/>
      <c r="O92" s="185"/>
      <c r="P92" s="185"/>
      <c r="Q92" s="185"/>
      <c r="R92" s="185"/>
      <c r="S92" s="185"/>
      <c r="T92" s="185"/>
      <c r="U92" s="185"/>
      <c r="V92" s="185"/>
      <c r="W92" s="185"/>
      <c r="X92" s="185"/>
      <c r="Y92" s="185"/>
    </row>
    <row r="93" spans="1:25" x14ac:dyDescent="0.25">
      <c r="A93" s="185"/>
      <c r="B93" s="185"/>
      <c r="C93" s="185"/>
      <c r="D93" s="185"/>
      <c r="E93" s="185"/>
      <c r="F93" s="185"/>
      <c r="G93" s="185"/>
      <c r="H93" s="185"/>
      <c r="I93" s="185"/>
      <c r="J93" s="185"/>
      <c r="K93" s="185"/>
      <c r="L93" s="185"/>
      <c r="M93" s="185"/>
      <c r="N93" s="185"/>
      <c r="O93" s="185"/>
      <c r="P93" s="185"/>
      <c r="Q93" s="185"/>
      <c r="R93" s="185"/>
      <c r="S93" s="185"/>
      <c r="T93" s="185"/>
      <c r="U93" s="185"/>
      <c r="V93" s="185"/>
      <c r="W93" s="185"/>
      <c r="X93" s="185"/>
      <c r="Y93" s="185"/>
    </row>
    <row r="94" spans="1:25" x14ac:dyDescent="0.25">
      <c r="A94" s="185"/>
      <c r="B94" s="185"/>
      <c r="C94" s="185"/>
      <c r="D94" s="185"/>
      <c r="E94" s="185"/>
      <c r="F94" s="185"/>
      <c r="G94" s="185"/>
      <c r="H94" s="185"/>
      <c r="I94" s="185"/>
      <c r="J94" s="185"/>
      <c r="K94" s="185"/>
      <c r="L94" s="185"/>
      <c r="M94" s="185"/>
      <c r="N94" s="185"/>
      <c r="O94" s="185"/>
      <c r="P94" s="185"/>
      <c r="Q94" s="185"/>
      <c r="R94" s="185"/>
      <c r="S94" s="185"/>
      <c r="T94" s="185"/>
      <c r="U94" s="185"/>
      <c r="V94" s="185"/>
      <c r="W94" s="185"/>
      <c r="X94" s="185"/>
      <c r="Y94" s="185"/>
    </row>
    <row r="95" spans="1:25" x14ac:dyDescent="0.25">
      <c r="A95" s="185"/>
      <c r="B95" s="185"/>
      <c r="C95" s="185"/>
      <c r="D95" s="185"/>
      <c r="E95" s="185"/>
      <c r="F95" s="185"/>
      <c r="G95" s="185"/>
      <c r="H95" s="185"/>
      <c r="I95" s="185"/>
      <c r="J95" s="185"/>
      <c r="K95" s="185"/>
      <c r="L95" s="185"/>
      <c r="M95" s="185"/>
      <c r="N95" s="185"/>
      <c r="O95" s="185"/>
      <c r="P95" s="185"/>
      <c r="Q95" s="185"/>
      <c r="R95" s="185"/>
      <c r="S95" s="185"/>
      <c r="T95" s="185"/>
      <c r="U95" s="185"/>
      <c r="V95" s="185"/>
      <c r="W95" s="185"/>
      <c r="X95" s="185"/>
      <c r="Y95" s="185"/>
    </row>
    <row r="96" spans="1:25" x14ac:dyDescent="0.25">
      <c r="A96" s="185"/>
      <c r="B96" s="185"/>
      <c r="C96" s="185"/>
      <c r="D96" s="185"/>
      <c r="E96" s="185"/>
      <c r="F96" s="185"/>
      <c r="G96" s="185"/>
      <c r="H96" s="185"/>
      <c r="I96" s="185"/>
      <c r="J96" s="185"/>
      <c r="K96" s="185"/>
      <c r="L96" s="185"/>
      <c r="M96" s="185"/>
      <c r="N96" s="185"/>
      <c r="O96" s="185"/>
      <c r="P96" s="185"/>
      <c r="Q96" s="185"/>
      <c r="R96" s="185"/>
      <c r="S96" s="185"/>
      <c r="T96" s="185"/>
      <c r="U96" s="185"/>
      <c r="V96" s="185"/>
      <c r="W96" s="185"/>
      <c r="X96" s="185"/>
      <c r="Y96" s="185"/>
    </row>
    <row r="97" spans="1:25" x14ac:dyDescent="0.25">
      <c r="A97" s="185"/>
      <c r="B97" s="185"/>
      <c r="C97" s="185"/>
      <c r="D97" s="185"/>
      <c r="E97" s="185"/>
      <c r="F97" s="185"/>
      <c r="G97" s="185"/>
      <c r="H97" s="185"/>
      <c r="I97" s="185"/>
      <c r="J97" s="185"/>
      <c r="K97" s="185"/>
      <c r="L97" s="185"/>
      <c r="M97" s="185"/>
      <c r="N97" s="185"/>
      <c r="O97" s="185"/>
      <c r="P97" s="185"/>
      <c r="Q97" s="185"/>
      <c r="R97" s="185"/>
      <c r="S97" s="185"/>
      <c r="T97" s="185"/>
      <c r="U97" s="185"/>
      <c r="V97" s="185"/>
      <c r="W97" s="185"/>
      <c r="X97" s="185"/>
      <c r="Y97" s="185"/>
    </row>
    <row r="98" spans="1:25" x14ac:dyDescent="0.25">
      <c r="A98" s="185"/>
      <c r="B98" s="185"/>
      <c r="C98" s="185"/>
      <c r="D98" s="185"/>
      <c r="E98" s="185"/>
      <c r="F98" s="185"/>
      <c r="G98" s="185"/>
      <c r="H98" s="185"/>
      <c r="I98" s="185"/>
      <c r="J98" s="185"/>
      <c r="K98" s="185"/>
      <c r="L98" s="185"/>
      <c r="M98" s="185"/>
      <c r="N98" s="185"/>
      <c r="O98" s="185"/>
      <c r="P98" s="185"/>
      <c r="Q98" s="185"/>
      <c r="R98" s="185"/>
      <c r="S98" s="185"/>
      <c r="T98" s="185"/>
      <c r="U98" s="185"/>
      <c r="V98" s="185"/>
      <c r="W98" s="185"/>
      <c r="X98" s="185"/>
      <c r="Y98" s="185"/>
    </row>
    <row r="99" spans="1:25" x14ac:dyDescent="0.25">
      <c r="A99" s="185"/>
      <c r="B99" s="185"/>
      <c r="C99" s="185"/>
      <c r="D99" s="185"/>
      <c r="E99" s="185"/>
      <c r="F99" s="185"/>
      <c r="G99" s="185"/>
      <c r="H99" s="185"/>
      <c r="I99" s="185"/>
      <c r="J99" s="185"/>
      <c r="K99" s="185"/>
      <c r="L99" s="185"/>
      <c r="M99" s="185"/>
      <c r="N99" s="185"/>
      <c r="O99" s="185"/>
      <c r="P99" s="185"/>
      <c r="Q99" s="185"/>
      <c r="R99" s="185"/>
      <c r="S99" s="185"/>
      <c r="T99" s="185"/>
      <c r="U99" s="185"/>
      <c r="V99" s="185"/>
      <c r="W99" s="185"/>
      <c r="X99" s="185"/>
      <c r="Y99" s="185"/>
    </row>
    <row r="100" spans="1:25" x14ac:dyDescent="0.25">
      <c r="A100" s="185"/>
      <c r="B100" s="185"/>
      <c r="C100" s="185"/>
      <c r="D100" s="185"/>
      <c r="E100" s="185"/>
      <c r="F100" s="185"/>
      <c r="G100" s="185"/>
      <c r="H100" s="185"/>
      <c r="I100" s="185"/>
      <c r="J100" s="185"/>
      <c r="K100" s="185"/>
      <c r="L100" s="185"/>
      <c r="M100" s="185"/>
      <c r="N100" s="185"/>
      <c r="O100" s="185"/>
      <c r="P100" s="185"/>
      <c r="Q100" s="185"/>
      <c r="R100" s="185"/>
      <c r="S100" s="185"/>
      <c r="T100" s="185"/>
      <c r="U100" s="185"/>
      <c r="V100" s="185"/>
      <c r="W100" s="185"/>
      <c r="X100" s="185"/>
      <c r="Y100" s="185"/>
    </row>
    <row r="101" spans="1:25" x14ac:dyDescent="0.25">
      <c r="A101" s="185"/>
      <c r="B101" s="185"/>
      <c r="C101" s="185"/>
      <c r="D101" s="185"/>
      <c r="E101" s="185"/>
      <c r="F101" s="185"/>
      <c r="G101" s="185"/>
      <c r="H101" s="185"/>
      <c r="I101" s="185"/>
      <c r="J101" s="185"/>
      <c r="K101" s="185"/>
      <c r="L101" s="185"/>
      <c r="M101" s="185"/>
      <c r="N101" s="185"/>
      <c r="O101" s="185"/>
      <c r="P101" s="185"/>
      <c r="Q101" s="185"/>
      <c r="R101" s="185"/>
      <c r="S101" s="185"/>
      <c r="T101" s="185"/>
      <c r="U101" s="185"/>
      <c r="V101" s="185"/>
      <c r="W101" s="185"/>
      <c r="X101" s="185"/>
      <c r="Y101" s="185"/>
    </row>
    <row r="102" spans="1:25" x14ac:dyDescent="0.25">
      <c r="A102" s="185"/>
      <c r="B102" s="185"/>
      <c r="C102" s="185"/>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row>
    <row r="103" spans="1:25" x14ac:dyDescent="0.25">
      <c r="A103" s="185"/>
      <c r="B103" s="185"/>
      <c r="C103" s="185"/>
      <c r="D103" s="185"/>
      <c r="E103" s="185"/>
      <c r="F103" s="185"/>
      <c r="G103" s="185"/>
      <c r="H103" s="185"/>
      <c r="I103" s="185"/>
      <c r="J103" s="185"/>
      <c r="K103" s="185"/>
      <c r="L103" s="185"/>
      <c r="M103" s="185"/>
      <c r="N103" s="185"/>
      <c r="O103" s="185"/>
      <c r="P103" s="185"/>
      <c r="Q103" s="185"/>
      <c r="R103" s="185"/>
      <c r="S103" s="185"/>
      <c r="T103" s="185"/>
      <c r="U103" s="185"/>
      <c r="V103" s="185"/>
      <c r="W103" s="185"/>
      <c r="X103" s="185"/>
      <c r="Y103" s="185"/>
    </row>
    <row r="104" spans="1:25" x14ac:dyDescent="0.25">
      <c r="A104" s="185"/>
      <c r="B104" s="185"/>
      <c r="C104" s="185"/>
      <c r="D104" s="185"/>
      <c r="E104" s="185"/>
      <c r="F104" s="185"/>
      <c r="G104" s="185"/>
      <c r="H104" s="185"/>
      <c r="I104" s="185"/>
      <c r="J104" s="185"/>
      <c r="K104" s="185"/>
      <c r="L104" s="185"/>
      <c r="M104" s="185"/>
      <c r="N104" s="185"/>
      <c r="O104" s="185"/>
      <c r="P104" s="185"/>
      <c r="Q104" s="185"/>
      <c r="R104" s="185"/>
      <c r="S104" s="185"/>
      <c r="T104" s="185"/>
      <c r="U104" s="185"/>
      <c r="V104" s="185"/>
      <c r="W104" s="185"/>
      <c r="X104" s="185"/>
      <c r="Y104" s="185"/>
    </row>
    <row r="105" spans="1:25" x14ac:dyDescent="0.25">
      <c r="A105" s="185"/>
      <c r="B105" s="185"/>
      <c r="C105" s="185"/>
      <c r="D105" s="185"/>
      <c r="E105" s="185"/>
      <c r="F105" s="185"/>
      <c r="G105" s="185"/>
      <c r="H105" s="185"/>
      <c r="I105" s="185"/>
      <c r="J105" s="185"/>
      <c r="K105" s="185"/>
      <c r="L105" s="185"/>
      <c r="M105" s="185"/>
      <c r="N105" s="185"/>
      <c r="O105" s="185"/>
      <c r="P105" s="185"/>
      <c r="Q105" s="185"/>
      <c r="R105" s="185"/>
      <c r="S105" s="185"/>
      <c r="T105" s="185"/>
      <c r="U105" s="185"/>
      <c r="V105" s="185"/>
      <c r="W105" s="185"/>
      <c r="X105" s="185"/>
      <c r="Y105" s="185"/>
    </row>
    <row r="106" spans="1:25" x14ac:dyDescent="0.25">
      <c r="A106" s="185"/>
      <c r="B106" s="185"/>
      <c r="C106" s="185"/>
      <c r="D106" s="185"/>
      <c r="E106" s="185"/>
      <c r="F106" s="185"/>
      <c r="G106" s="185"/>
      <c r="H106" s="185"/>
      <c r="I106" s="185"/>
      <c r="J106" s="185"/>
      <c r="K106" s="185"/>
      <c r="L106" s="185"/>
      <c r="M106" s="185"/>
      <c r="N106" s="185"/>
      <c r="O106" s="185"/>
      <c r="P106" s="185"/>
      <c r="Q106" s="185"/>
      <c r="R106" s="185"/>
      <c r="S106" s="185"/>
      <c r="T106" s="185"/>
      <c r="U106" s="185"/>
      <c r="V106" s="185"/>
      <c r="W106" s="185"/>
      <c r="X106" s="185"/>
      <c r="Y106" s="185"/>
    </row>
    <row r="107" spans="1:25" x14ac:dyDescent="0.25">
      <c r="A107" s="185"/>
      <c r="B107" s="185"/>
      <c r="C107" s="185"/>
      <c r="D107" s="185"/>
      <c r="E107" s="185"/>
      <c r="F107" s="185"/>
      <c r="G107" s="185"/>
      <c r="H107" s="185"/>
      <c r="I107" s="185"/>
      <c r="J107" s="185"/>
      <c r="K107" s="185"/>
      <c r="L107" s="185"/>
      <c r="M107" s="185"/>
      <c r="N107" s="185"/>
      <c r="O107" s="185"/>
      <c r="P107" s="185"/>
      <c r="Q107" s="185"/>
      <c r="R107" s="185"/>
      <c r="S107" s="185"/>
      <c r="T107" s="185"/>
      <c r="U107" s="185"/>
      <c r="V107" s="185"/>
      <c r="W107" s="185"/>
      <c r="X107" s="185"/>
      <c r="Y107" s="185"/>
    </row>
    <row r="108" spans="1:25" x14ac:dyDescent="0.25">
      <c r="A108" s="185"/>
      <c r="B108" s="185"/>
      <c r="C108" s="185"/>
      <c r="D108" s="185"/>
      <c r="E108" s="185"/>
      <c r="F108" s="185"/>
      <c r="G108" s="185"/>
      <c r="H108" s="185"/>
      <c r="I108" s="185"/>
      <c r="J108" s="185"/>
      <c r="K108" s="185"/>
      <c r="L108" s="185"/>
      <c r="M108" s="185"/>
      <c r="N108" s="185"/>
      <c r="O108" s="185"/>
      <c r="P108" s="185"/>
      <c r="Q108" s="185"/>
      <c r="R108" s="185"/>
      <c r="S108" s="185"/>
      <c r="T108" s="185"/>
      <c r="U108" s="185"/>
      <c r="V108" s="185"/>
      <c r="W108" s="185"/>
      <c r="X108" s="185"/>
      <c r="Y108" s="185"/>
    </row>
    <row r="109" spans="1:25" x14ac:dyDescent="0.25">
      <c r="A109" s="185"/>
      <c r="B109" s="185"/>
      <c r="C109" s="185"/>
      <c r="D109" s="185"/>
      <c r="E109" s="185"/>
      <c r="F109" s="185"/>
      <c r="G109" s="185"/>
      <c r="H109" s="185"/>
      <c r="I109" s="185"/>
      <c r="J109" s="185"/>
      <c r="K109" s="185"/>
      <c r="L109" s="185"/>
      <c r="M109" s="185"/>
      <c r="N109" s="185"/>
      <c r="O109" s="185"/>
      <c r="P109" s="185"/>
      <c r="Q109" s="185"/>
      <c r="R109" s="185"/>
      <c r="S109" s="185"/>
      <c r="T109" s="185"/>
      <c r="U109" s="185"/>
      <c r="V109" s="185"/>
      <c r="W109" s="185"/>
      <c r="X109" s="185"/>
      <c r="Y109" s="185"/>
    </row>
    <row r="110" spans="1:25" x14ac:dyDescent="0.25">
      <c r="A110" s="185"/>
      <c r="B110" s="185"/>
      <c r="C110" s="185"/>
      <c r="D110" s="185"/>
      <c r="E110" s="185"/>
      <c r="F110" s="185"/>
      <c r="G110" s="185"/>
      <c r="H110" s="185"/>
      <c r="I110" s="185"/>
      <c r="J110" s="185"/>
      <c r="K110" s="185"/>
      <c r="L110" s="185"/>
      <c r="M110" s="185"/>
      <c r="N110" s="185"/>
      <c r="O110" s="185"/>
      <c r="P110" s="185"/>
      <c r="Q110" s="185"/>
      <c r="R110" s="185"/>
      <c r="S110" s="185"/>
      <c r="T110" s="185"/>
      <c r="U110" s="185"/>
      <c r="V110" s="185"/>
      <c r="W110" s="185"/>
      <c r="X110" s="185"/>
      <c r="Y110" s="185"/>
    </row>
    <row r="111" spans="1:25" x14ac:dyDescent="0.25">
      <c r="A111" s="185"/>
      <c r="B111" s="185"/>
      <c r="C111" s="185"/>
      <c r="D111" s="185"/>
      <c r="E111" s="185"/>
      <c r="F111" s="185"/>
      <c r="G111" s="185"/>
      <c r="H111" s="185"/>
      <c r="I111" s="185"/>
      <c r="J111" s="185"/>
      <c r="K111" s="185"/>
      <c r="L111" s="185"/>
      <c r="M111" s="185"/>
      <c r="N111" s="185"/>
      <c r="O111" s="185"/>
      <c r="P111" s="185"/>
      <c r="Q111" s="185"/>
      <c r="R111" s="185"/>
      <c r="S111" s="185"/>
      <c r="T111" s="185"/>
      <c r="U111" s="185"/>
      <c r="V111" s="185"/>
      <c r="W111" s="185"/>
      <c r="X111" s="185"/>
      <c r="Y111" s="185"/>
    </row>
    <row r="112" spans="1:25" x14ac:dyDescent="0.25">
      <c r="A112" s="185"/>
      <c r="B112" s="185"/>
      <c r="C112" s="185"/>
      <c r="D112" s="185"/>
      <c r="E112" s="185"/>
      <c r="F112" s="185"/>
      <c r="G112" s="185"/>
      <c r="H112" s="185"/>
      <c r="I112" s="185"/>
      <c r="J112" s="185"/>
      <c r="K112" s="185"/>
      <c r="L112" s="185"/>
      <c r="M112" s="185"/>
      <c r="N112" s="185"/>
      <c r="O112" s="185"/>
      <c r="P112" s="185"/>
      <c r="Q112" s="185"/>
      <c r="R112" s="185"/>
      <c r="S112" s="185"/>
      <c r="T112" s="185"/>
      <c r="U112" s="185"/>
      <c r="V112" s="185"/>
      <c r="W112" s="185"/>
      <c r="X112" s="185"/>
      <c r="Y112" s="185"/>
    </row>
    <row r="113" spans="1:25" x14ac:dyDescent="0.25">
      <c r="A113" s="185"/>
      <c r="B113" s="185"/>
      <c r="C113" s="185"/>
      <c r="D113" s="185"/>
      <c r="E113" s="185"/>
      <c r="F113" s="185"/>
      <c r="G113" s="185"/>
      <c r="H113" s="185"/>
      <c r="I113" s="185"/>
      <c r="J113" s="185"/>
      <c r="K113" s="185"/>
      <c r="L113" s="185"/>
      <c r="M113" s="185"/>
      <c r="N113" s="185"/>
      <c r="O113" s="185"/>
      <c r="P113" s="185"/>
      <c r="Q113" s="185"/>
      <c r="R113" s="185"/>
      <c r="S113" s="185"/>
      <c r="T113" s="185"/>
      <c r="U113" s="185"/>
      <c r="V113" s="185"/>
      <c r="W113" s="185"/>
      <c r="X113" s="185"/>
      <c r="Y113" s="185"/>
    </row>
    <row r="114" spans="1:25" x14ac:dyDescent="0.25">
      <c r="A114" s="185"/>
      <c r="B114" s="185"/>
      <c r="C114" s="185"/>
      <c r="D114" s="185"/>
      <c r="E114" s="185"/>
      <c r="F114" s="185"/>
      <c r="G114" s="185"/>
      <c r="H114" s="185"/>
      <c r="I114" s="185"/>
      <c r="J114" s="185"/>
      <c r="K114" s="185"/>
      <c r="L114" s="185"/>
      <c r="M114" s="185"/>
      <c r="N114" s="185"/>
      <c r="O114" s="185"/>
      <c r="P114" s="185"/>
      <c r="Q114" s="185"/>
      <c r="R114" s="185"/>
      <c r="S114" s="185"/>
      <c r="T114" s="185"/>
      <c r="U114" s="185"/>
      <c r="V114" s="185"/>
      <c r="W114" s="185"/>
      <c r="X114" s="185"/>
      <c r="Y114" s="185"/>
    </row>
    <row r="115" spans="1:25" x14ac:dyDescent="0.25">
      <c r="A115" s="185"/>
      <c r="B115" s="185"/>
      <c r="C115" s="185"/>
      <c r="D115" s="185"/>
      <c r="E115" s="185"/>
      <c r="F115" s="185"/>
      <c r="G115" s="185"/>
      <c r="H115" s="185"/>
      <c r="I115" s="185"/>
      <c r="J115" s="185"/>
      <c r="K115" s="185"/>
      <c r="L115" s="185"/>
      <c r="M115" s="185"/>
      <c r="N115" s="185"/>
      <c r="O115" s="185"/>
      <c r="P115" s="185"/>
      <c r="Q115" s="185"/>
      <c r="R115" s="185"/>
      <c r="S115" s="185"/>
      <c r="T115" s="185"/>
      <c r="U115" s="185"/>
      <c r="V115" s="185"/>
      <c r="W115" s="185"/>
      <c r="X115" s="185"/>
      <c r="Y115" s="185"/>
    </row>
    <row r="116" spans="1:25" x14ac:dyDescent="0.25">
      <c r="A116" s="185"/>
      <c r="B116" s="185"/>
      <c r="C116" s="185"/>
      <c r="D116" s="185"/>
      <c r="E116" s="185"/>
      <c r="F116" s="185"/>
      <c r="G116" s="185"/>
      <c r="H116" s="185"/>
      <c r="I116" s="185"/>
      <c r="J116" s="185"/>
      <c r="K116" s="185"/>
      <c r="L116" s="185"/>
      <c r="M116" s="185"/>
      <c r="N116" s="185"/>
      <c r="O116" s="185"/>
      <c r="P116" s="185"/>
      <c r="Q116" s="185"/>
      <c r="R116" s="185"/>
      <c r="S116" s="185"/>
      <c r="T116" s="185"/>
      <c r="U116" s="185"/>
      <c r="V116" s="185"/>
      <c r="W116" s="185"/>
      <c r="X116" s="185"/>
      <c r="Y116" s="185"/>
    </row>
    <row r="117" spans="1:25" x14ac:dyDescent="0.25">
      <c r="A117" s="185"/>
      <c r="B117" s="185"/>
      <c r="C117" s="185"/>
      <c r="D117" s="185"/>
      <c r="E117" s="185"/>
      <c r="F117" s="185"/>
      <c r="G117" s="185"/>
      <c r="H117" s="185"/>
      <c r="I117" s="185"/>
      <c r="J117" s="185"/>
      <c r="K117" s="185"/>
      <c r="L117" s="185"/>
      <c r="M117" s="185"/>
      <c r="N117" s="185"/>
      <c r="O117" s="185"/>
      <c r="P117" s="185"/>
      <c r="Q117" s="185"/>
      <c r="R117" s="185"/>
      <c r="S117" s="185"/>
      <c r="T117" s="185"/>
      <c r="U117" s="185"/>
      <c r="V117" s="185"/>
      <c r="W117" s="185"/>
      <c r="X117" s="185"/>
      <c r="Y117" s="185"/>
    </row>
    <row r="118" spans="1:25" x14ac:dyDescent="0.25">
      <c r="A118" s="185"/>
      <c r="B118" s="185"/>
      <c r="C118" s="185"/>
      <c r="D118" s="185"/>
      <c r="E118" s="185"/>
      <c r="F118" s="185"/>
      <c r="G118" s="185"/>
      <c r="H118" s="185"/>
      <c r="I118" s="185"/>
      <c r="J118" s="185"/>
      <c r="K118" s="185"/>
      <c r="L118" s="185"/>
      <c r="M118" s="185"/>
      <c r="N118" s="185"/>
      <c r="O118" s="185"/>
      <c r="P118" s="185"/>
      <c r="Q118" s="185"/>
      <c r="R118" s="185"/>
      <c r="S118" s="185"/>
      <c r="T118" s="185"/>
      <c r="U118" s="185"/>
      <c r="V118" s="185"/>
      <c r="W118" s="185"/>
      <c r="X118" s="185"/>
      <c r="Y118" s="185"/>
    </row>
    <row r="119" spans="1:25" x14ac:dyDescent="0.25">
      <c r="A119" s="185"/>
      <c r="B119" s="185"/>
      <c r="C119" s="185"/>
      <c r="D119" s="185"/>
      <c r="E119" s="185"/>
      <c r="F119" s="185"/>
      <c r="G119" s="185"/>
      <c r="H119" s="185"/>
      <c r="I119" s="185"/>
      <c r="J119" s="185"/>
      <c r="K119" s="185"/>
      <c r="L119" s="185"/>
      <c r="M119" s="185"/>
      <c r="N119" s="185"/>
      <c r="O119" s="185"/>
      <c r="P119" s="185"/>
      <c r="Q119" s="185"/>
      <c r="R119" s="185"/>
      <c r="S119" s="185"/>
      <c r="T119" s="185"/>
      <c r="U119" s="185"/>
      <c r="V119" s="185"/>
      <c r="W119" s="185"/>
      <c r="X119" s="185"/>
      <c r="Y119" s="185"/>
    </row>
    <row r="120" spans="1:25" x14ac:dyDescent="0.25">
      <c r="A120" s="185"/>
      <c r="B120" s="185"/>
      <c r="C120" s="185"/>
      <c r="D120" s="185"/>
      <c r="E120" s="185"/>
      <c r="F120" s="185"/>
      <c r="G120" s="185"/>
      <c r="H120" s="185"/>
      <c r="I120" s="185"/>
      <c r="J120" s="185"/>
      <c r="K120" s="185"/>
      <c r="L120" s="185"/>
      <c r="M120" s="185"/>
      <c r="N120" s="185"/>
      <c r="O120" s="185"/>
      <c r="P120" s="185"/>
      <c r="Q120" s="185"/>
      <c r="R120" s="185"/>
      <c r="S120" s="185"/>
      <c r="T120" s="185"/>
      <c r="U120" s="185"/>
      <c r="V120" s="185"/>
      <c r="W120" s="185"/>
      <c r="X120" s="185"/>
      <c r="Y120" s="185"/>
    </row>
    <row r="121" spans="1:25" x14ac:dyDescent="0.25">
      <c r="A121" s="185"/>
      <c r="B121" s="185"/>
      <c r="C121" s="185"/>
      <c r="D121" s="185"/>
      <c r="E121" s="185"/>
      <c r="F121" s="185"/>
      <c r="G121" s="185"/>
      <c r="H121" s="185"/>
      <c r="I121" s="185"/>
      <c r="J121" s="185"/>
      <c r="K121" s="185"/>
      <c r="L121" s="185"/>
      <c r="M121" s="185"/>
      <c r="N121" s="185"/>
      <c r="O121" s="185"/>
      <c r="P121" s="185"/>
      <c r="Q121" s="185"/>
      <c r="R121" s="185"/>
      <c r="S121" s="185"/>
      <c r="T121" s="185"/>
      <c r="U121" s="185"/>
      <c r="V121" s="185"/>
      <c r="W121" s="185"/>
      <c r="X121" s="185"/>
      <c r="Y121" s="185"/>
    </row>
    <row r="122" spans="1:25" x14ac:dyDescent="0.25">
      <c r="A122" s="185"/>
      <c r="B122" s="185"/>
      <c r="C122" s="185"/>
      <c r="D122" s="185"/>
      <c r="E122" s="185"/>
      <c r="F122" s="185"/>
      <c r="G122" s="185"/>
      <c r="H122" s="185"/>
      <c r="I122" s="185"/>
      <c r="J122" s="185"/>
      <c r="K122" s="185"/>
      <c r="L122" s="185"/>
      <c r="M122" s="185"/>
      <c r="N122" s="185"/>
      <c r="O122" s="185"/>
      <c r="P122" s="185"/>
      <c r="Q122" s="185"/>
      <c r="R122" s="185"/>
      <c r="S122" s="185"/>
      <c r="T122" s="185"/>
      <c r="U122" s="185"/>
      <c r="V122" s="185"/>
      <c r="W122" s="185"/>
      <c r="X122" s="185"/>
      <c r="Y122" s="185"/>
    </row>
    <row r="123" spans="1:25" x14ac:dyDescent="0.25">
      <c r="A123" s="185"/>
      <c r="B123" s="185"/>
      <c r="C123" s="185"/>
      <c r="D123" s="185"/>
      <c r="E123" s="185"/>
      <c r="F123" s="185"/>
      <c r="G123" s="185"/>
      <c r="H123" s="185"/>
      <c r="I123" s="185"/>
      <c r="J123" s="185"/>
      <c r="K123" s="185"/>
      <c r="L123" s="185"/>
      <c r="M123" s="185"/>
      <c r="N123" s="185"/>
      <c r="O123" s="185"/>
      <c r="P123" s="185"/>
      <c r="Q123" s="185"/>
      <c r="R123" s="185"/>
      <c r="S123" s="185"/>
      <c r="T123" s="185"/>
      <c r="U123" s="185"/>
      <c r="V123" s="185"/>
      <c r="W123" s="185"/>
      <c r="X123" s="185"/>
      <c r="Y123" s="185"/>
    </row>
    <row r="124" spans="1:25" x14ac:dyDescent="0.25">
      <c r="A124" s="185"/>
      <c r="B124" s="185"/>
      <c r="C124" s="185"/>
      <c r="D124" s="185"/>
      <c r="E124" s="185"/>
      <c r="F124" s="185"/>
      <c r="G124" s="185"/>
      <c r="H124" s="185"/>
      <c r="I124" s="185"/>
      <c r="J124" s="185"/>
      <c r="K124" s="185"/>
      <c r="L124" s="185"/>
      <c r="M124" s="185"/>
      <c r="N124" s="185"/>
      <c r="O124" s="185"/>
      <c r="P124" s="185"/>
      <c r="Q124" s="185"/>
      <c r="R124" s="185"/>
      <c r="S124" s="185"/>
      <c r="T124" s="185"/>
      <c r="U124" s="185"/>
      <c r="V124" s="185"/>
      <c r="W124" s="185"/>
      <c r="X124" s="185"/>
      <c r="Y124" s="185"/>
    </row>
    <row r="125" spans="1:25" x14ac:dyDescent="0.25">
      <c r="A125" s="185"/>
      <c r="B125" s="185"/>
      <c r="C125" s="185"/>
      <c r="D125" s="185"/>
      <c r="E125" s="185"/>
      <c r="F125" s="185"/>
      <c r="G125" s="185"/>
      <c r="H125" s="185"/>
      <c r="I125" s="185"/>
      <c r="J125" s="185"/>
      <c r="K125" s="185"/>
      <c r="L125" s="185"/>
      <c r="M125" s="185"/>
      <c r="N125" s="185"/>
      <c r="O125" s="185"/>
      <c r="P125" s="185"/>
      <c r="Q125" s="185"/>
      <c r="R125" s="185"/>
      <c r="S125" s="185"/>
      <c r="T125" s="185"/>
      <c r="U125" s="185"/>
      <c r="V125" s="185"/>
      <c r="W125" s="185"/>
      <c r="X125" s="185"/>
      <c r="Y125" s="185"/>
    </row>
    <row r="126" spans="1:25" x14ac:dyDescent="0.25">
      <c r="A126" s="185"/>
      <c r="B126" s="185"/>
      <c r="C126" s="185"/>
      <c r="D126" s="185"/>
      <c r="E126" s="185"/>
      <c r="F126" s="185"/>
      <c r="G126" s="185"/>
      <c r="H126" s="185"/>
      <c r="I126" s="185"/>
      <c r="J126" s="185"/>
      <c r="K126" s="185"/>
      <c r="L126" s="185"/>
      <c r="M126" s="185"/>
      <c r="N126" s="185"/>
      <c r="O126" s="185"/>
      <c r="P126" s="185"/>
      <c r="Q126" s="185"/>
      <c r="R126" s="185"/>
      <c r="S126" s="185"/>
      <c r="T126" s="185"/>
      <c r="U126" s="185"/>
      <c r="V126" s="185"/>
      <c r="W126" s="185"/>
      <c r="X126" s="185"/>
      <c r="Y126" s="185"/>
    </row>
    <row r="127" spans="1:25" x14ac:dyDescent="0.25">
      <c r="A127" s="185"/>
      <c r="B127" s="185"/>
      <c r="C127" s="185"/>
      <c r="D127" s="185"/>
      <c r="E127" s="185"/>
      <c r="F127" s="185"/>
      <c r="G127" s="185"/>
      <c r="H127" s="185"/>
      <c r="I127" s="185"/>
      <c r="J127" s="185"/>
      <c r="K127" s="185"/>
      <c r="L127" s="185"/>
      <c r="M127" s="185"/>
      <c r="N127" s="185"/>
      <c r="O127" s="185"/>
      <c r="P127" s="185"/>
      <c r="Q127" s="185"/>
      <c r="R127" s="185"/>
      <c r="S127" s="185"/>
      <c r="T127" s="185"/>
      <c r="U127" s="185"/>
      <c r="V127" s="185"/>
      <c r="W127" s="185"/>
      <c r="X127" s="185"/>
      <c r="Y127" s="185"/>
    </row>
    <row r="128" spans="1:25" x14ac:dyDescent="0.25">
      <c r="A128" s="185"/>
      <c r="B128" s="185"/>
      <c r="C128" s="185"/>
      <c r="D128" s="185"/>
      <c r="E128" s="185"/>
      <c r="F128" s="185"/>
      <c r="G128" s="185"/>
      <c r="H128" s="185"/>
      <c r="I128" s="185"/>
      <c r="J128" s="185"/>
      <c r="K128" s="185"/>
      <c r="L128" s="185"/>
      <c r="M128" s="185"/>
      <c r="N128" s="185"/>
      <c r="O128" s="185"/>
      <c r="P128" s="185"/>
      <c r="Q128" s="185"/>
      <c r="R128" s="185"/>
      <c r="S128" s="185"/>
      <c r="T128" s="185"/>
      <c r="U128" s="185"/>
      <c r="V128" s="185"/>
      <c r="W128" s="185"/>
      <c r="X128" s="185"/>
      <c r="Y128" s="185"/>
    </row>
    <row r="129" spans="1:25" x14ac:dyDescent="0.25">
      <c r="A129" s="185"/>
      <c r="B129" s="185"/>
      <c r="C129" s="185"/>
      <c r="D129" s="185"/>
      <c r="E129" s="185"/>
      <c r="F129" s="185"/>
      <c r="G129" s="185"/>
      <c r="H129" s="185"/>
      <c r="I129" s="185"/>
      <c r="J129" s="185"/>
      <c r="K129" s="185"/>
      <c r="L129" s="185"/>
      <c r="M129" s="185"/>
      <c r="N129" s="185"/>
      <c r="O129" s="185"/>
      <c r="P129" s="185"/>
      <c r="Q129" s="185"/>
      <c r="R129" s="185"/>
      <c r="S129" s="185"/>
      <c r="T129" s="185"/>
      <c r="U129" s="185"/>
      <c r="V129" s="185"/>
      <c r="W129" s="185"/>
      <c r="X129" s="185"/>
      <c r="Y129" s="185"/>
    </row>
    <row r="130" spans="1:25" x14ac:dyDescent="0.25">
      <c r="A130" s="185"/>
      <c r="B130" s="185"/>
      <c r="C130" s="185"/>
      <c r="D130" s="185"/>
      <c r="E130" s="185"/>
      <c r="F130" s="185"/>
      <c r="G130" s="185"/>
      <c r="H130" s="185"/>
      <c r="I130" s="185"/>
      <c r="J130" s="185"/>
      <c r="K130" s="185"/>
      <c r="L130" s="185"/>
      <c r="M130" s="185"/>
      <c r="N130" s="185"/>
      <c r="O130" s="185"/>
      <c r="P130" s="185"/>
      <c r="Q130" s="185"/>
      <c r="R130" s="185"/>
      <c r="S130" s="185"/>
      <c r="T130" s="185"/>
      <c r="U130" s="185"/>
      <c r="V130" s="185"/>
      <c r="W130" s="185"/>
      <c r="X130" s="185"/>
      <c r="Y130" s="185"/>
    </row>
    <row r="131" spans="1:25" x14ac:dyDescent="0.25">
      <c r="A131" s="185"/>
      <c r="B131" s="185"/>
      <c r="C131" s="185"/>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row>
    <row r="132" spans="1:25" x14ac:dyDescent="0.25">
      <c r="A132" s="185"/>
      <c r="B132" s="185"/>
      <c r="C132" s="185"/>
      <c r="D132" s="185"/>
      <c r="E132" s="185"/>
      <c r="F132" s="185"/>
      <c r="G132" s="185"/>
      <c r="H132" s="185"/>
      <c r="I132" s="185"/>
      <c r="J132" s="185"/>
      <c r="K132" s="185"/>
      <c r="L132" s="185"/>
      <c r="M132" s="185"/>
      <c r="N132" s="185"/>
      <c r="O132" s="185"/>
      <c r="P132" s="185"/>
      <c r="Q132" s="185"/>
      <c r="R132" s="185"/>
      <c r="S132" s="185"/>
      <c r="T132" s="185"/>
      <c r="U132" s="185"/>
      <c r="V132" s="185"/>
      <c r="W132" s="185"/>
      <c r="X132" s="185"/>
      <c r="Y132" s="185"/>
    </row>
    <row r="133" spans="1:25" x14ac:dyDescent="0.25">
      <c r="A133" s="185"/>
      <c r="B133" s="185"/>
      <c r="C133" s="185"/>
      <c r="D133" s="185"/>
      <c r="E133" s="185"/>
      <c r="F133" s="185"/>
      <c r="G133" s="185"/>
      <c r="H133" s="185"/>
      <c r="I133" s="185"/>
      <c r="J133" s="185"/>
      <c r="K133" s="185"/>
      <c r="L133" s="185"/>
      <c r="M133" s="185"/>
      <c r="N133" s="185"/>
      <c r="O133" s="185"/>
      <c r="P133" s="185"/>
      <c r="Q133" s="185"/>
      <c r="R133" s="185"/>
      <c r="S133" s="185"/>
      <c r="T133" s="185"/>
      <c r="U133" s="185"/>
      <c r="V133" s="185"/>
      <c r="W133" s="185"/>
      <c r="X133" s="185"/>
      <c r="Y133" s="185"/>
    </row>
    <row r="134" spans="1:25" x14ac:dyDescent="0.25">
      <c r="A134" s="185"/>
      <c r="B134" s="185"/>
      <c r="C134" s="185"/>
      <c r="D134" s="185"/>
      <c r="E134" s="185"/>
      <c r="F134" s="185"/>
      <c r="G134" s="185"/>
      <c r="H134" s="185"/>
      <c r="I134" s="185"/>
      <c r="J134" s="185"/>
      <c r="K134" s="185"/>
      <c r="L134" s="185"/>
      <c r="M134" s="185"/>
      <c r="N134" s="185"/>
      <c r="O134" s="185"/>
      <c r="P134" s="185"/>
      <c r="Q134" s="185"/>
      <c r="R134" s="185"/>
      <c r="S134" s="185"/>
      <c r="T134" s="185"/>
      <c r="U134" s="185"/>
      <c r="V134" s="185"/>
      <c r="W134" s="185"/>
      <c r="X134" s="185"/>
      <c r="Y134" s="185"/>
    </row>
    <row r="135" spans="1:25" x14ac:dyDescent="0.25">
      <c r="A135" s="185"/>
      <c r="B135" s="185"/>
      <c r="C135" s="185"/>
      <c r="D135" s="185"/>
      <c r="E135" s="185"/>
      <c r="F135" s="185"/>
      <c r="G135" s="185"/>
      <c r="H135" s="185"/>
      <c r="I135" s="185"/>
      <c r="J135" s="185"/>
      <c r="K135" s="185"/>
      <c r="L135" s="185"/>
      <c r="M135" s="185"/>
      <c r="N135" s="185"/>
      <c r="O135" s="185"/>
      <c r="P135" s="185"/>
      <c r="Q135" s="185"/>
      <c r="R135" s="185"/>
      <c r="S135" s="185"/>
      <c r="T135" s="185"/>
      <c r="U135" s="185"/>
      <c r="V135" s="185"/>
      <c r="W135" s="185"/>
      <c r="X135" s="185"/>
      <c r="Y135" s="185"/>
    </row>
    <row r="136" spans="1:25" x14ac:dyDescent="0.25">
      <c r="A136" s="185"/>
      <c r="B136" s="185"/>
      <c r="C136" s="185"/>
      <c r="D136" s="185"/>
      <c r="E136" s="185"/>
      <c r="F136" s="185"/>
      <c r="G136" s="185"/>
      <c r="H136" s="185"/>
      <c r="I136" s="185"/>
      <c r="J136" s="185"/>
      <c r="K136" s="185"/>
      <c r="L136" s="185"/>
      <c r="M136" s="185"/>
      <c r="N136" s="185"/>
      <c r="O136" s="185"/>
      <c r="P136" s="185"/>
      <c r="Q136" s="185"/>
      <c r="R136" s="185"/>
      <c r="S136" s="185"/>
      <c r="T136" s="185"/>
      <c r="U136" s="185"/>
      <c r="V136" s="185"/>
      <c r="W136" s="185"/>
      <c r="X136" s="185"/>
      <c r="Y136" s="185"/>
    </row>
    <row r="137" spans="1:25" x14ac:dyDescent="0.25">
      <c r="A137" s="185"/>
      <c r="B137" s="185"/>
      <c r="C137" s="185"/>
      <c r="D137" s="185"/>
      <c r="E137" s="185"/>
      <c r="F137" s="185"/>
      <c r="G137" s="185"/>
      <c r="H137" s="185"/>
      <c r="I137" s="185"/>
      <c r="J137" s="185"/>
      <c r="K137" s="185"/>
      <c r="L137" s="185"/>
      <c r="M137" s="185"/>
      <c r="N137" s="185"/>
      <c r="O137" s="185"/>
      <c r="P137" s="185"/>
      <c r="Q137" s="185"/>
      <c r="R137" s="185"/>
      <c r="S137" s="185"/>
      <c r="T137" s="185"/>
      <c r="U137" s="185"/>
      <c r="V137" s="185"/>
      <c r="W137" s="185"/>
      <c r="X137" s="185"/>
      <c r="Y137" s="185"/>
    </row>
    <row r="138" spans="1:25" x14ac:dyDescent="0.25">
      <c r="A138" s="185"/>
      <c r="B138" s="185"/>
      <c r="C138" s="185"/>
      <c r="D138" s="185"/>
      <c r="E138" s="185"/>
      <c r="F138" s="185"/>
      <c r="G138" s="185"/>
      <c r="H138" s="185"/>
      <c r="I138" s="185"/>
      <c r="J138" s="185"/>
      <c r="K138" s="185"/>
      <c r="L138" s="185"/>
      <c r="M138" s="185"/>
      <c r="N138" s="185"/>
      <c r="O138" s="185"/>
      <c r="P138" s="185"/>
      <c r="Q138" s="185"/>
      <c r="R138" s="185"/>
      <c r="S138" s="185"/>
      <c r="T138" s="185"/>
      <c r="U138" s="185"/>
      <c r="V138" s="185"/>
      <c r="W138" s="185"/>
      <c r="X138" s="185"/>
      <c r="Y138" s="185"/>
    </row>
    <row r="139" spans="1:25" x14ac:dyDescent="0.25">
      <c r="A139" s="185"/>
      <c r="B139" s="185"/>
      <c r="C139" s="185"/>
      <c r="D139" s="185"/>
      <c r="E139" s="185"/>
      <c r="F139" s="185"/>
      <c r="G139" s="185"/>
      <c r="H139" s="185"/>
      <c r="I139" s="185"/>
      <c r="J139" s="185"/>
      <c r="K139" s="185"/>
      <c r="L139" s="185"/>
      <c r="M139" s="185"/>
      <c r="N139" s="185"/>
      <c r="O139" s="185"/>
      <c r="P139" s="185"/>
      <c r="Q139" s="185"/>
      <c r="R139" s="185"/>
      <c r="S139" s="185"/>
      <c r="T139" s="185"/>
      <c r="U139" s="185"/>
      <c r="V139" s="185"/>
      <c r="W139" s="185"/>
      <c r="X139" s="185"/>
      <c r="Y139" s="185"/>
    </row>
    <row r="140" spans="1:25" x14ac:dyDescent="0.25">
      <c r="A140" s="185"/>
      <c r="B140" s="185"/>
      <c r="C140" s="185"/>
      <c r="D140" s="185"/>
      <c r="E140" s="185"/>
      <c r="F140" s="185"/>
      <c r="G140" s="185"/>
      <c r="H140" s="185"/>
      <c r="I140" s="185"/>
      <c r="J140" s="185"/>
      <c r="K140" s="185"/>
      <c r="L140" s="185"/>
      <c r="M140" s="185"/>
      <c r="N140" s="185"/>
      <c r="O140" s="185"/>
      <c r="P140" s="185"/>
      <c r="Q140" s="185"/>
      <c r="R140" s="185"/>
      <c r="S140" s="185"/>
      <c r="T140" s="185"/>
      <c r="U140" s="185"/>
      <c r="V140" s="185"/>
      <c r="W140" s="185"/>
      <c r="X140" s="185"/>
      <c r="Y140" s="185"/>
    </row>
    <row r="141" spans="1:25" x14ac:dyDescent="0.25">
      <c r="A141" s="185"/>
      <c r="B141" s="185"/>
      <c r="C141" s="185"/>
      <c r="D141" s="185"/>
      <c r="E141" s="185"/>
      <c r="F141" s="185"/>
      <c r="G141" s="185"/>
      <c r="H141" s="185"/>
      <c r="I141" s="185"/>
      <c r="J141" s="185"/>
      <c r="K141" s="185"/>
      <c r="L141" s="185"/>
      <c r="M141" s="185"/>
      <c r="N141" s="185"/>
      <c r="O141" s="185"/>
      <c r="P141" s="185"/>
      <c r="Q141" s="185"/>
      <c r="R141" s="185"/>
      <c r="S141" s="185"/>
      <c r="T141" s="185"/>
      <c r="U141" s="185"/>
      <c r="V141" s="185"/>
      <c r="W141" s="185"/>
      <c r="X141" s="185"/>
      <c r="Y141" s="185"/>
    </row>
    <row r="142" spans="1:25" x14ac:dyDescent="0.25">
      <c r="A142" s="185"/>
      <c r="B142" s="185"/>
      <c r="C142" s="185"/>
      <c r="D142" s="185"/>
      <c r="E142" s="185"/>
      <c r="F142" s="185"/>
      <c r="G142" s="185"/>
      <c r="H142" s="185"/>
      <c r="I142" s="185"/>
      <c r="J142" s="185"/>
      <c r="K142" s="185"/>
      <c r="L142" s="185"/>
      <c r="M142" s="185"/>
      <c r="N142" s="185"/>
      <c r="O142" s="185"/>
      <c r="P142" s="185"/>
      <c r="Q142" s="185"/>
      <c r="R142" s="185"/>
      <c r="S142" s="185"/>
      <c r="T142" s="185"/>
      <c r="U142" s="185"/>
      <c r="V142" s="185"/>
      <c r="W142" s="185"/>
      <c r="X142" s="185"/>
      <c r="Y142" s="185"/>
    </row>
    <row r="143" spans="1:25" x14ac:dyDescent="0.25">
      <c r="A143" s="185"/>
      <c r="B143" s="185"/>
      <c r="C143" s="185"/>
      <c r="D143" s="185"/>
      <c r="E143" s="185"/>
      <c r="F143" s="185"/>
      <c r="G143" s="185"/>
      <c r="H143" s="185"/>
      <c r="I143" s="185"/>
      <c r="J143" s="185"/>
      <c r="K143" s="185"/>
      <c r="L143" s="185"/>
      <c r="M143" s="185"/>
      <c r="N143" s="185"/>
      <c r="O143" s="185"/>
      <c r="P143" s="185"/>
      <c r="Q143" s="185"/>
      <c r="R143" s="185"/>
      <c r="S143" s="185"/>
      <c r="T143" s="185"/>
      <c r="U143" s="185"/>
      <c r="V143" s="185"/>
      <c r="W143" s="185"/>
      <c r="X143" s="185"/>
      <c r="Y143" s="185"/>
    </row>
    <row r="144" spans="1:25" x14ac:dyDescent="0.25">
      <c r="A144" s="185"/>
      <c r="B144" s="185"/>
      <c r="C144" s="185"/>
      <c r="D144" s="185"/>
      <c r="E144" s="185"/>
      <c r="F144" s="185"/>
      <c r="G144" s="185"/>
      <c r="H144" s="185"/>
      <c r="I144" s="185"/>
      <c r="J144" s="185"/>
      <c r="K144" s="185"/>
      <c r="L144" s="185"/>
      <c r="M144" s="185"/>
      <c r="N144" s="185"/>
      <c r="O144" s="185"/>
      <c r="P144" s="185"/>
      <c r="Q144" s="185"/>
      <c r="R144" s="185"/>
      <c r="S144" s="185"/>
      <c r="T144" s="185"/>
      <c r="U144" s="185"/>
      <c r="V144" s="185"/>
      <c r="W144" s="185"/>
      <c r="X144" s="185"/>
      <c r="Y144" s="185"/>
    </row>
    <row r="145" spans="1:25" x14ac:dyDescent="0.25">
      <c r="A145" s="185"/>
      <c r="B145" s="185"/>
      <c r="C145" s="185"/>
      <c r="D145" s="185"/>
      <c r="E145" s="185"/>
      <c r="F145" s="185"/>
      <c r="G145" s="185"/>
      <c r="H145" s="185"/>
      <c r="I145" s="185"/>
      <c r="J145" s="185"/>
      <c r="K145" s="185"/>
      <c r="L145" s="185"/>
      <c r="M145" s="185"/>
      <c r="N145" s="185"/>
      <c r="O145" s="185"/>
      <c r="P145" s="185"/>
      <c r="Q145" s="185"/>
      <c r="R145" s="185"/>
      <c r="S145" s="185"/>
      <c r="T145" s="185"/>
      <c r="U145" s="185"/>
      <c r="V145" s="185"/>
      <c r="W145" s="185"/>
      <c r="X145" s="185"/>
      <c r="Y145" s="185"/>
    </row>
    <row r="146" spans="1:25" x14ac:dyDescent="0.25">
      <c r="A146" s="185"/>
      <c r="B146" s="185"/>
      <c r="C146" s="185"/>
      <c r="D146" s="185"/>
      <c r="E146" s="185"/>
      <c r="F146" s="185"/>
      <c r="G146" s="185"/>
      <c r="H146" s="185"/>
      <c r="I146" s="185"/>
      <c r="J146" s="185"/>
      <c r="K146" s="185"/>
      <c r="L146" s="185"/>
      <c r="M146" s="185"/>
      <c r="N146" s="185"/>
      <c r="O146" s="185"/>
      <c r="P146" s="185"/>
      <c r="Q146" s="185"/>
      <c r="R146" s="185"/>
      <c r="S146" s="185"/>
      <c r="T146" s="185"/>
      <c r="U146" s="185"/>
      <c r="V146" s="185"/>
      <c r="W146" s="185"/>
      <c r="X146" s="185"/>
      <c r="Y146" s="185"/>
    </row>
    <row r="147" spans="1:25" x14ac:dyDescent="0.25">
      <c r="A147" s="185"/>
      <c r="B147" s="185"/>
      <c r="C147" s="185"/>
      <c r="D147" s="185"/>
      <c r="E147" s="185"/>
      <c r="F147" s="185"/>
      <c r="G147" s="185"/>
      <c r="H147" s="185"/>
      <c r="I147" s="185"/>
      <c r="J147" s="185"/>
      <c r="K147" s="185"/>
      <c r="L147" s="185"/>
      <c r="M147" s="185"/>
      <c r="N147" s="185"/>
      <c r="O147" s="185"/>
      <c r="P147" s="185"/>
      <c r="Q147" s="185"/>
      <c r="R147" s="185"/>
      <c r="S147" s="185"/>
      <c r="T147" s="185"/>
      <c r="U147" s="185"/>
      <c r="V147" s="185"/>
      <c r="W147" s="185"/>
      <c r="X147" s="185"/>
      <c r="Y147" s="185"/>
    </row>
    <row r="148" spans="1:25" x14ac:dyDescent="0.25">
      <c r="A148" s="185"/>
      <c r="B148" s="185"/>
      <c r="C148" s="185"/>
      <c r="D148" s="185"/>
      <c r="E148" s="185"/>
      <c r="F148" s="185"/>
      <c r="G148" s="185"/>
      <c r="H148" s="185"/>
      <c r="I148" s="185"/>
      <c r="J148" s="185"/>
      <c r="K148" s="185"/>
      <c r="L148" s="185"/>
      <c r="M148" s="185"/>
      <c r="N148" s="185"/>
      <c r="O148" s="185"/>
      <c r="P148" s="185"/>
      <c r="Q148" s="185"/>
      <c r="R148" s="185"/>
      <c r="S148" s="185"/>
      <c r="T148" s="185"/>
      <c r="U148" s="185"/>
      <c r="V148" s="185"/>
      <c r="W148" s="185"/>
      <c r="X148" s="185"/>
      <c r="Y148" s="185"/>
    </row>
    <row r="149" spans="1:25" x14ac:dyDescent="0.25">
      <c r="A149" s="185"/>
      <c r="B149" s="185"/>
      <c r="C149" s="185"/>
      <c r="D149" s="185"/>
      <c r="E149" s="185"/>
      <c r="F149" s="185"/>
      <c r="G149" s="185"/>
      <c r="H149" s="185"/>
      <c r="I149" s="185"/>
      <c r="J149" s="185"/>
      <c r="K149" s="185"/>
      <c r="L149" s="185"/>
      <c r="M149" s="185"/>
      <c r="N149" s="185"/>
      <c r="O149" s="185"/>
      <c r="P149" s="185"/>
      <c r="Q149" s="185"/>
      <c r="R149" s="185"/>
      <c r="S149" s="185"/>
      <c r="T149" s="185"/>
      <c r="U149" s="185"/>
      <c r="V149" s="185"/>
      <c r="W149" s="185"/>
      <c r="X149" s="185"/>
      <c r="Y149" s="185"/>
    </row>
    <row r="150" spans="1:25" x14ac:dyDescent="0.25">
      <c r="A150" s="185"/>
      <c r="B150" s="185"/>
      <c r="C150" s="185"/>
      <c r="D150" s="185"/>
      <c r="E150" s="185"/>
      <c r="F150" s="185"/>
      <c r="G150" s="185"/>
      <c r="H150" s="185"/>
      <c r="I150" s="185"/>
      <c r="J150" s="185"/>
      <c r="K150" s="185"/>
      <c r="L150" s="185"/>
      <c r="M150" s="185"/>
      <c r="N150" s="185"/>
      <c r="O150" s="185"/>
      <c r="P150" s="185"/>
      <c r="Q150" s="185"/>
      <c r="R150" s="185"/>
      <c r="S150" s="185"/>
      <c r="T150" s="185"/>
      <c r="U150" s="185"/>
      <c r="V150" s="185"/>
      <c r="W150" s="185"/>
      <c r="X150" s="185"/>
      <c r="Y150" s="185"/>
    </row>
    <row r="151" spans="1:25" x14ac:dyDescent="0.25">
      <c r="A151" s="185"/>
      <c r="B151" s="185"/>
      <c r="C151" s="185"/>
      <c r="D151" s="185"/>
      <c r="E151" s="185"/>
      <c r="F151" s="185"/>
      <c r="G151" s="185"/>
      <c r="H151" s="185"/>
      <c r="I151" s="185"/>
      <c r="J151" s="185"/>
      <c r="K151" s="185"/>
      <c r="L151" s="185"/>
      <c r="M151" s="185"/>
      <c r="N151" s="185"/>
      <c r="O151" s="185"/>
      <c r="P151" s="185"/>
      <c r="Q151" s="185"/>
      <c r="R151" s="185"/>
      <c r="S151" s="185"/>
      <c r="T151" s="185"/>
      <c r="U151" s="185"/>
      <c r="V151" s="185"/>
      <c r="W151" s="185"/>
      <c r="X151" s="185"/>
      <c r="Y151" s="185"/>
    </row>
    <row r="152" spans="1:25" x14ac:dyDescent="0.25">
      <c r="A152" s="185"/>
      <c r="B152" s="185"/>
      <c r="C152" s="185"/>
      <c r="D152" s="185"/>
      <c r="E152" s="185"/>
      <c r="F152" s="185"/>
      <c r="G152" s="185"/>
      <c r="H152" s="185"/>
      <c r="I152" s="185"/>
      <c r="J152" s="185"/>
      <c r="K152" s="185"/>
      <c r="L152" s="185"/>
      <c r="M152" s="185"/>
      <c r="N152" s="185"/>
      <c r="O152" s="185"/>
      <c r="P152" s="185"/>
      <c r="Q152" s="185"/>
      <c r="R152" s="185"/>
      <c r="S152" s="185"/>
      <c r="T152" s="185"/>
      <c r="U152" s="185"/>
      <c r="V152" s="185"/>
      <c r="W152" s="185"/>
      <c r="X152" s="185"/>
      <c r="Y152" s="185"/>
    </row>
    <row r="153" spans="1:25" x14ac:dyDescent="0.25">
      <c r="A153" s="185"/>
      <c r="B153" s="185"/>
      <c r="C153" s="185"/>
      <c r="D153" s="185"/>
      <c r="E153" s="185"/>
      <c r="F153" s="185"/>
      <c r="G153" s="185"/>
      <c r="H153" s="185"/>
      <c r="I153" s="185"/>
      <c r="J153" s="185"/>
      <c r="K153" s="185"/>
      <c r="L153" s="185"/>
      <c r="M153" s="185"/>
      <c r="N153" s="185"/>
      <c r="O153" s="185"/>
      <c r="P153" s="185"/>
      <c r="Q153" s="185"/>
      <c r="R153" s="185"/>
      <c r="S153" s="185"/>
      <c r="T153" s="185"/>
      <c r="U153" s="185"/>
      <c r="V153" s="185"/>
      <c r="W153" s="185"/>
      <c r="X153" s="185"/>
      <c r="Y153" s="185"/>
    </row>
    <row r="154" spans="1:25" x14ac:dyDescent="0.25">
      <c r="A154" s="185"/>
      <c r="B154" s="185"/>
      <c r="C154" s="185"/>
      <c r="D154" s="185"/>
      <c r="E154" s="185"/>
      <c r="F154" s="185"/>
      <c r="G154" s="185"/>
      <c r="H154" s="185"/>
      <c r="I154" s="185"/>
      <c r="J154" s="185"/>
      <c r="K154" s="185"/>
      <c r="L154" s="185"/>
      <c r="M154" s="185"/>
      <c r="N154" s="185"/>
      <c r="O154" s="185"/>
      <c r="P154" s="185"/>
      <c r="Q154" s="185"/>
      <c r="R154" s="185"/>
      <c r="S154" s="185"/>
      <c r="T154" s="185"/>
      <c r="U154" s="185"/>
      <c r="V154" s="185"/>
      <c r="W154" s="185"/>
      <c r="X154" s="185"/>
      <c r="Y154" s="185"/>
    </row>
    <row r="155" spans="1:25" x14ac:dyDescent="0.25">
      <c r="A155" s="185"/>
      <c r="B155" s="185"/>
      <c r="C155" s="185"/>
      <c r="D155" s="185"/>
      <c r="E155" s="185"/>
      <c r="F155" s="185"/>
      <c r="G155" s="185"/>
      <c r="H155" s="185"/>
      <c r="I155" s="185"/>
      <c r="J155" s="185"/>
      <c r="K155" s="185"/>
      <c r="L155" s="185"/>
      <c r="M155" s="185"/>
      <c r="N155" s="185"/>
      <c r="O155" s="185"/>
      <c r="P155" s="185"/>
      <c r="Q155" s="185"/>
      <c r="R155" s="185"/>
      <c r="S155" s="185"/>
      <c r="T155" s="185"/>
      <c r="U155" s="185"/>
      <c r="V155" s="185"/>
      <c r="W155" s="185"/>
      <c r="X155" s="185"/>
      <c r="Y155" s="185"/>
    </row>
    <row r="156" spans="1:25" x14ac:dyDescent="0.25">
      <c r="A156" s="185"/>
      <c r="B156" s="185"/>
      <c r="C156" s="185"/>
      <c r="D156" s="185"/>
      <c r="E156" s="185"/>
      <c r="F156" s="185"/>
      <c r="G156" s="185"/>
      <c r="H156" s="185"/>
      <c r="I156" s="185"/>
      <c r="J156" s="185"/>
      <c r="K156" s="185"/>
      <c r="L156" s="185"/>
      <c r="M156" s="185"/>
      <c r="N156" s="185"/>
      <c r="O156" s="185"/>
      <c r="P156" s="185"/>
      <c r="Q156" s="185"/>
      <c r="R156" s="185"/>
      <c r="S156" s="185"/>
      <c r="T156" s="185"/>
      <c r="U156" s="185"/>
      <c r="V156" s="185"/>
      <c r="W156" s="185"/>
      <c r="X156" s="185"/>
      <c r="Y156" s="185"/>
    </row>
    <row r="157" spans="1:25" x14ac:dyDescent="0.25">
      <c r="A157" s="185"/>
      <c r="B157" s="185"/>
      <c r="C157" s="185"/>
      <c r="D157" s="185"/>
      <c r="E157" s="185"/>
      <c r="F157" s="185"/>
      <c r="G157" s="185"/>
      <c r="H157" s="185"/>
      <c r="I157" s="185"/>
      <c r="J157" s="185"/>
      <c r="K157" s="185"/>
      <c r="L157" s="185"/>
      <c r="M157" s="185"/>
      <c r="N157" s="185"/>
      <c r="O157" s="185"/>
      <c r="P157" s="185"/>
      <c r="Q157" s="185"/>
      <c r="R157" s="185"/>
      <c r="S157" s="185"/>
      <c r="T157" s="185"/>
      <c r="U157" s="185"/>
      <c r="V157" s="185"/>
      <c r="W157" s="185"/>
      <c r="X157" s="185"/>
      <c r="Y157" s="185"/>
    </row>
    <row r="158" spans="1:25" x14ac:dyDescent="0.25">
      <c r="A158" s="185"/>
      <c r="B158" s="185"/>
      <c r="C158" s="185"/>
      <c r="D158" s="185"/>
      <c r="E158" s="185"/>
      <c r="F158" s="185"/>
      <c r="G158" s="185"/>
      <c r="H158" s="185"/>
      <c r="I158" s="185"/>
      <c r="J158" s="185"/>
      <c r="K158" s="185"/>
      <c r="L158" s="185"/>
      <c r="M158" s="185"/>
      <c r="N158" s="185"/>
      <c r="O158" s="185"/>
      <c r="P158" s="185"/>
      <c r="Q158" s="185"/>
      <c r="R158" s="185"/>
      <c r="S158" s="185"/>
      <c r="T158" s="185"/>
      <c r="U158" s="185"/>
      <c r="V158" s="185"/>
      <c r="W158" s="185"/>
      <c r="X158" s="185"/>
      <c r="Y158" s="185"/>
    </row>
    <row r="159" spans="1:25" x14ac:dyDescent="0.25">
      <c r="A159" s="185"/>
      <c r="B159" s="185"/>
      <c r="C159" s="185"/>
      <c r="D159" s="185"/>
      <c r="E159" s="185"/>
      <c r="F159" s="185"/>
      <c r="G159" s="185"/>
      <c r="H159" s="185"/>
      <c r="I159" s="185"/>
      <c r="J159" s="185"/>
      <c r="K159" s="185"/>
      <c r="L159" s="185"/>
      <c r="M159" s="185"/>
      <c r="N159" s="185"/>
      <c r="O159" s="185"/>
      <c r="P159" s="185"/>
      <c r="Q159" s="185"/>
      <c r="R159" s="185"/>
      <c r="S159" s="185"/>
      <c r="T159" s="185"/>
      <c r="U159" s="185"/>
      <c r="V159" s="185"/>
      <c r="W159" s="185"/>
      <c r="X159" s="185"/>
      <c r="Y159" s="185"/>
    </row>
    <row r="160" spans="1:25" x14ac:dyDescent="0.25">
      <c r="A160" s="185"/>
      <c r="B160" s="185"/>
      <c r="C160" s="185"/>
      <c r="D160" s="185"/>
      <c r="E160" s="185"/>
      <c r="F160" s="185"/>
      <c r="G160" s="185"/>
      <c r="H160" s="185"/>
      <c r="I160" s="185"/>
      <c r="J160" s="185"/>
      <c r="K160" s="185"/>
      <c r="L160" s="185"/>
      <c r="M160" s="185"/>
      <c r="N160" s="185"/>
      <c r="O160" s="185"/>
      <c r="P160" s="185"/>
      <c r="Q160" s="185"/>
      <c r="R160" s="185"/>
      <c r="S160" s="185"/>
      <c r="T160" s="185"/>
      <c r="U160" s="185"/>
      <c r="V160" s="185"/>
      <c r="W160" s="185"/>
      <c r="X160" s="185"/>
      <c r="Y160" s="185"/>
    </row>
    <row r="161" spans="1:25" x14ac:dyDescent="0.25">
      <c r="A161" s="185"/>
      <c r="B161" s="185"/>
      <c r="C161" s="185"/>
      <c r="D161" s="185"/>
      <c r="E161" s="185"/>
      <c r="F161" s="185"/>
      <c r="G161" s="185"/>
      <c r="H161" s="185"/>
      <c r="I161" s="185"/>
      <c r="J161" s="185"/>
      <c r="K161" s="185"/>
      <c r="L161" s="185"/>
      <c r="M161" s="185"/>
      <c r="N161" s="185"/>
      <c r="O161" s="185"/>
      <c r="P161" s="185"/>
      <c r="Q161" s="185"/>
      <c r="R161" s="185"/>
      <c r="S161" s="185"/>
      <c r="T161" s="185"/>
      <c r="U161" s="185"/>
      <c r="V161" s="185"/>
      <c r="W161" s="185"/>
      <c r="X161" s="185"/>
      <c r="Y161" s="185"/>
    </row>
    <row r="162" spans="1:25" x14ac:dyDescent="0.25">
      <c r="A162" s="185"/>
      <c r="B162" s="185"/>
      <c r="C162" s="185"/>
      <c r="D162" s="185"/>
      <c r="E162" s="185"/>
      <c r="F162" s="185"/>
      <c r="G162" s="185"/>
      <c r="H162" s="185"/>
      <c r="I162" s="185"/>
      <c r="J162" s="185"/>
      <c r="K162" s="185"/>
      <c r="L162" s="185"/>
      <c r="M162" s="185"/>
      <c r="N162" s="185"/>
      <c r="O162" s="185"/>
      <c r="P162" s="185"/>
      <c r="Q162" s="185"/>
      <c r="R162" s="185"/>
      <c r="S162" s="185"/>
      <c r="T162" s="185"/>
      <c r="U162" s="185"/>
      <c r="V162" s="185"/>
      <c r="W162" s="185"/>
      <c r="X162" s="185"/>
      <c r="Y162" s="185"/>
    </row>
    <row r="163" spans="1:25" x14ac:dyDescent="0.25">
      <c r="A163" s="185"/>
      <c r="B163" s="185"/>
      <c r="C163" s="185"/>
      <c r="D163" s="185"/>
      <c r="E163" s="185"/>
      <c r="F163" s="185"/>
      <c r="G163" s="185"/>
      <c r="H163" s="185"/>
      <c r="I163" s="185"/>
      <c r="J163" s="185"/>
      <c r="K163" s="185"/>
      <c r="L163" s="185"/>
      <c r="M163" s="185"/>
      <c r="N163" s="185"/>
      <c r="O163" s="185"/>
      <c r="P163" s="185"/>
      <c r="Q163" s="185"/>
      <c r="R163" s="185"/>
      <c r="S163" s="185"/>
      <c r="T163" s="185"/>
      <c r="U163" s="185"/>
      <c r="V163" s="185"/>
      <c r="W163" s="185"/>
      <c r="X163" s="185"/>
      <c r="Y163" s="185"/>
    </row>
    <row r="164" spans="1:25" x14ac:dyDescent="0.25">
      <c r="A164" s="185"/>
      <c r="B164" s="185"/>
      <c r="C164" s="185"/>
      <c r="D164" s="185"/>
      <c r="E164" s="185"/>
      <c r="F164" s="185"/>
      <c r="G164" s="185"/>
      <c r="H164" s="185"/>
      <c r="I164" s="185"/>
      <c r="J164" s="185"/>
      <c r="K164" s="185"/>
      <c r="L164" s="185"/>
      <c r="M164" s="185"/>
      <c r="N164" s="185"/>
      <c r="O164" s="185"/>
      <c r="P164" s="185"/>
      <c r="Q164" s="185"/>
      <c r="R164" s="185"/>
      <c r="S164" s="185"/>
      <c r="T164" s="185"/>
      <c r="U164" s="185"/>
      <c r="V164" s="185"/>
      <c r="W164" s="185"/>
      <c r="X164" s="185"/>
      <c r="Y164" s="185"/>
    </row>
    <row r="165" spans="1:25" x14ac:dyDescent="0.25">
      <c r="A165" s="185"/>
      <c r="B165" s="185"/>
      <c r="C165" s="185"/>
      <c r="D165" s="185"/>
      <c r="E165" s="185"/>
      <c r="F165" s="185"/>
      <c r="G165" s="185"/>
      <c r="H165" s="185"/>
      <c r="I165" s="185"/>
      <c r="J165" s="185"/>
      <c r="K165" s="185"/>
      <c r="L165" s="185"/>
      <c r="M165" s="185"/>
      <c r="N165" s="185"/>
      <c r="O165" s="185"/>
      <c r="P165" s="185"/>
      <c r="Q165" s="185"/>
      <c r="R165" s="185"/>
      <c r="S165" s="185"/>
      <c r="T165" s="185"/>
      <c r="U165" s="185"/>
      <c r="V165" s="185"/>
      <c r="W165" s="185"/>
      <c r="X165" s="185"/>
      <c r="Y165" s="185"/>
    </row>
    <row r="166" spans="1:25" x14ac:dyDescent="0.25">
      <c r="A166" s="185"/>
      <c r="B166" s="185"/>
      <c r="C166" s="185"/>
      <c r="D166" s="185"/>
      <c r="E166" s="185"/>
      <c r="F166" s="185"/>
      <c r="G166" s="185"/>
      <c r="H166" s="185"/>
      <c r="I166" s="185"/>
      <c r="J166" s="185"/>
      <c r="K166" s="185"/>
      <c r="L166" s="185"/>
      <c r="M166" s="185"/>
      <c r="N166" s="185"/>
      <c r="O166" s="185"/>
      <c r="P166" s="185"/>
      <c r="Q166" s="185"/>
      <c r="R166" s="185"/>
      <c r="S166" s="185"/>
      <c r="T166" s="185"/>
      <c r="U166" s="185"/>
      <c r="V166" s="185"/>
      <c r="W166" s="185"/>
      <c r="X166" s="185"/>
      <c r="Y166" s="185"/>
    </row>
    <row r="167" spans="1:25" x14ac:dyDescent="0.25">
      <c r="A167" s="185"/>
      <c r="B167" s="185"/>
      <c r="C167" s="185"/>
      <c r="D167" s="185"/>
      <c r="E167" s="185"/>
      <c r="F167" s="185"/>
      <c r="G167" s="185"/>
      <c r="H167" s="185"/>
      <c r="I167" s="185"/>
      <c r="J167" s="185"/>
      <c r="K167" s="185"/>
      <c r="L167" s="185"/>
      <c r="M167" s="185"/>
      <c r="N167" s="185"/>
      <c r="O167" s="185"/>
      <c r="P167" s="185"/>
      <c r="Q167" s="185"/>
      <c r="R167" s="185"/>
      <c r="S167" s="185"/>
      <c r="T167" s="185"/>
      <c r="U167" s="185"/>
      <c r="V167" s="185"/>
      <c r="W167" s="185"/>
      <c r="X167" s="185"/>
      <c r="Y167" s="185"/>
    </row>
    <row r="168" spans="1:25" x14ac:dyDescent="0.25">
      <c r="A168" s="185"/>
      <c r="B168" s="185"/>
      <c r="C168" s="185"/>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row>
    <row r="169" spans="1:25" x14ac:dyDescent="0.25">
      <c r="A169" s="185"/>
      <c r="B169" s="185"/>
      <c r="C169" s="185"/>
      <c r="D169" s="185"/>
      <c r="E169" s="185"/>
      <c r="F169" s="185"/>
      <c r="G169" s="185"/>
      <c r="H169" s="185"/>
      <c r="I169" s="185"/>
      <c r="J169" s="185"/>
      <c r="K169" s="185"/>
      <c r="L169" s="185"/>
      <c r="M169" s="185"/>
      <c r="N169" s="185"/>
      <c r="O169" s="185"/>
      <c r="P169" s="185"/>
      <c r="Q169" s="185"/>
      <c r="R169" s="185"/>
      <c r="S169" s="185"/>
      <c r="T169" s="185"/>
      <c r="U169" s="185"/>
      <c r="V169" s="185"/>
      <c r="W169" s="185"/>
      <c r="X169" s="185"/>
      <c r="Y169" s="185"/>
    </row>
    <row r="170" spans="1:25" x14ac:dyDescent="0.25">
      <c r="A170" s="185"/>
      <c r="B170" s="185"/>
      <c r="C170" s="185"/>
      <c r="D170" s="185"/>
      <c r="E170" s="185"/>
      <c r="F170" s="185"/>
      <c r="G170" s="185"/>
      <c r="H170" s="185"/>
      <c r="I170" s="185"/>
      <c r="J170" s="185"/>
      <c r="K170" s="185"/>
      <c r="L170" s="185"/>
      <c r="M170" s="185"/>
      <c r="N170" s="185"/>
      <c r="O170" s="185"/>
      <c r="P170" s="185"/>
      <c r="Q170" s="185"/>
      <c r="R170" s="185"/>
      <c r="S170" s="185"/>
      <c r="T170" s="185"/>
      <c r="U170" s="185"/>
      <c r="V170" s="185"/>
      <c r="W170" s="185"/>
      <c r="X170" s="185"/>
      <c r="Y170" s="185"/>
    </row>
    <row r="171" spans="1:25" x14ac:dyDescent="0.25">
      <c r="A171" s="185"/>
      <c r="B171" s="185"/>
      <c r="C171" s="185"/>
      <c r="D171" s="185"/>
      <c r="E171" s="185"/>
      <c r="F171" s="185"/>
      <c r="G171" s="185"/>
      <c r="H171" s="185"/>
      <c r="I171" s="185"/>
      <c r="J171" s="185"/>
      <c r="K171" s="185"/>
      <c r="L171" s="185"/>
      <c r="M171" s="185"/>
      <c r="N171" s="185"/>
      <c r="O171" s="185"/>
      <c r="P171" s="185"/>
      <c r="Q171" s="185"/>
      <c r="R171" s="185"/>
      <c r="S171" s="185"/>
      <c r="T171" s="185"/>
      <c r="U171" s="185"/>
      <c r="V171" s="185"/>
      <c r="W171" s="185"/>
      <c r="X171" s="185"/>
      <c r="Y171" s="185"/>
    </row>
    <row r="172" spans="1:25" x14ac:dyDescent="0.25">
      <c r="A172" s="185"/>
      <c r="B172" s="185"/>
      <c r="C172" s="185"/>
      <c r="D172" s="185"/>
      <c r="E172" s="185"/>
      <c r="F172" s="185"/>
      <c r="G172" s="185"/>
      <c r="H172" s="185"/>
      <c r="I172" s="185"/>
      <c r="J172" s="185"/>
      <c r="K172" s="185"/>
      <c r="L172" s="185"/>
      <c r="M172" s="185"/>
      <c r="N172" s="185"/>
      <c r="O172" s="185"/>
      <c r="P172" s="185"/>
      <c r="Q172" s="185"/>
      <c r="R172" s="185"/>
      <c r="S172" s="185"/>
      <c r="T172" s="185"/>
      <c r="U172" s="185"/>
      <c r="V172" s="185"/>
      <c r="W172" s="185"/>
      <c r="X172" s="185"/>
      <c r="Y172" s="185"/>
    </row>
    <row r="173" spans="1:25" x14ac:dyDescent="0.25">
      <c r="A173" s="185"/>
      <c r="B173" s="185"/>
      <c r="C173" s="185"/>
      <c r="D173" s="185"/>
      <c r="E173" s="185"/>
      <c r="F173" s="185"/>
      <c r="G173" s="185"/>
      <c r="H173" s="185"/>
      <c r="I173" s="185"/>
      <c r="J173" s="185"/>
      <c r="K173" s="185"/>
      <c r="L173" s="185"/>
      <c r="M173" s="185"/>
      <c r="N173" s="185"/>
      <c r="O173" s="185"/>
      <c r="P173" s="185"/>
      <c r="Q173" s="185"/>
      <c r="R173" s="185"/>
      <c r="S173" s="185"/>
      <c r="T173" s="185"/>
      <c r="U173" s="185"/>
      <c r="V173" s="185"/>
      <c r="W173" s="185"/>
      <c r="X173" s="185"/>
      <c r="Y173" s="185"/>
    </row>
    <row r="174" spans="1:25" x14ac:dyDescent="0.25">
      <c r="A174" s="185"/>
      <c r="B174" s="185"/>
      <c r="C174" s="185"/>
      <c r="D174" s="185"/>
      <c r="E174" s="185"/>
      <c r="F174" s="185"/>
      <c r="G174" s="185"/>
      <c r="H174" s="185"/>
      <c r="I174" s="185"/>
      <c r="J174" s="185"/>
      <c r="K174" s="185"/>
      <c r="L174" s="185"/>
      <c r="M174" s="185"/>
      <c r="N174" s="185"/>
      <c r="O174" s="185"/>
      <c r="P174" s="185"/>
      <c r="Q174" s="185"/>
      <c r="R174" s="185"/>
      <c r="S174" s="185"/>
      <c r="T174" s="185"/>
      <c r="U174" s="185"/>
      <c r="V174" s="185"/>
      <c r="W174" s="185"/>
      <c r="X174" s="185"/>
      <c r="Y174" s="185"/>
    </row>
    <row r="175" spans="1:25" x14ac:dyDescent="0.25">
      <c r="A175" s="185"/>
      <c r="B175" s="185"/>
      <c r="C175" s="185"/>
      <c r="D175" s="185"/>
      <c r="E175" s="185"/>
      <c r="F175" s="185"/>
      <c r="G175" s="185"/>
      <c r="H175" s="185"/>
      <c r="I175" s="185"/>
      <c r="J175" s="185"/>
      <c r="K175" s="185"/>
      <c r="L175" s="185"/>
      <c r="M175" s="185"/>
      <c r="N175" s="185"/>
      <c r="O175" s="185"/>
      <c r="P175" s="185"/>
      <c r="Q175" s="185"/>
      <c r="R175" s="185"/>
      <c r="S175" s="185"/>
      <c r="T175" s="185"/>
      <c r="U175" s="185"/>
      <c r="V175" s="185"/>
      <c r="W175" s="185"/>
      <c r="X175" s="185"/>
      <c r="Y175" s="185"/>
    </row>
    <row r="176" spans="1:25" x14ac:dyDescent="0.25">
      <c r="A176" s="185"/>
      <c r="B176" s="185"/>
      <c r="C176" s="185"/>
      <c r="D176" s="185"/>
      <c r="E176" s="185"/>
      <c r="F176" s="185"/>
      <c r="G176" s="185"/>
      <c r="H176" s="185"/>
      <c r="I176" s="185"/>
      <c r="J176" s="185"/>
      <c r="K176" s="185"/>
      <c r="L176" s="185"/>
      <c r="M176" s="185"/>
      <c r="N176" s="185"/>
      <c r="O176" s="185"/>
      <c r="P176" s="185"/>
      <c r="Q176" s="185"/>
      <c r="R176" s="185"/>
      <c r="S176" s="185"/>
      <c r="T176" s="185"/>
      <c r="U176" s="185"/>
      <c r="V176" s="185"/>
      <c r="W176" s="185"/>
      <c r="X176" s="185"/>
      <c r="Y176" s="185"/>
    </row>
    <row r="177" spans="1:25" x14ac:dyDescent="0.25">
      <c r="A177" s="185"/>
      <c r="B177" s="185"/>
      <c r="C177" s="185"/>
      <c r="D177" s="185"/>
      <c r="E177" s="185"/>
      <c r="F177" s="185"/>
      <c r="G177" s="185"/>
      <c r="H177" s="185"/>
      <c r="I177" s="185"/>
      <c r="J177" s="185"/>
      <c r="K177" s="185"/>
      <c r="L177" s="185"/>
      <c r="M177" s="185"/>
      <c r="N177" s="185"/>
      <c r="O177" s="185"/>
      <c r="P177" s="185"/>
      <c r="Q177" s="185"/>
      <c r="R177" s="185"/>
      <c r="S177" s="185"/>
      <c r="T177" s="185"/>
      <c r="U177" s="185"/>
      <c r="V177" s="185"/>
      <c r="W177" s="185"/>
      <c r="X177" s="185"/>
      <c r="Y177" s="185"/>
    </row>
    <row r="178" spans="1:25" x14ac:dyDescent="0.25">
      <c r="A178" s="185"/>
      <c r="B178" s="185"/>
      <c r="C178" s="185"/>
      <c r="D178" s="185"/>
      <c r="E178" s="185"/>
      <c r="F178" s="185"/>
      <c r="G178" s="185"/>
      <c r="H178" s="185"/>
      <c r="I178" s="185"/>
      <c r="J178" s="185"/>
      <c r="K178" s="185"/>
      <c r="L178" s="185"/>
      <c r="M178" s="185"/>
      <c r="N178" s="185"/>
      <c r="O178" s="185"/>
      <c r="P178" s="185"/>
      <c r="Q178" s="185"/>
      <c r="R178" s="185"/>
      <c r="S178" s="185"/>
      <c r="T178" s="185"/>
      <c r="U178" s="185"/>
      <c r="V178" s="185"/>
      <c r="W178" s="185"/>
      <c r="X178" s="185"/>
      <c r="Y178" s="185"/>
    </row>
    <row r="179" spans="1:25" x14ac:dyDescent="0.25">
      <c r="A179" s="185"/>
      <c r="B179" s="185"/>
      <c r="C179" s="185"/>
      <c r="D179" s="185"/>
      <c r="E179" s="185"/>
      <c r="F179" s="185"/>
      <c r="G179" s="185"/>
      <c r="H179" s="185"/>
      <c r="I179" s="185"/>
      <c r="J179" s="185"/>
      <c r="K179" s="185"/>
      <c r="L179" s="185"/>
      <c r="M179" s="185"/>
      <c r="N179" s="185"/>
      <c r="O179" s="185"/>
      <c r="P179" s="185"/>
      <c r="Q179" s="185"/>
      <c r="R179" s="185"/>
      <c r="S179" s="185"/>
      <c r="T179" s="185"/>
      <c r="U179" s="185"/>
      <c r="V179" s="185"/>
      <c r="W179" s="185"/>
      <c r="X179" s="185"/>
      <c r="Y179" s="185"/>
    </row>
    <row r="180" spans="1:25" x14ac:dyDescent="0.25">
      <c r="A180" s="185"/>
      <c r="B180" s="185"/>
      <c r="C180" s="185"/>
      <c r="D180" s="185"/>
      <c r="E180" s="185"/>
      <c r="F180" s="185"/>
      <c r="G180" s="185"/>
      <c r="H180" s="185"/>
      <c r="I180" s="185"/>
      <c r="J180" s="185"/>
      <c r="K180" s="185"/>
      <c r="L180" s="185"/>
      <c r="M180" s="185"/>
      <c r="N180" s="185"/>
      <c r="O180" s="185"/>
      <c r="P180" s="185"/>
      <c r="Q180" s="185"/>
      <c r="R180" s="185"/>
      <c r="S180" s="185"/>
      <c r="T180" s="185"/>
      <c r="U180" s="185"/>
      <c r="V180" s="185"/>
      <c r="W180" s="185"/>
      <c r="X180" s="185"/>
      <c r="Y180" s="185"/>
    </row>
    <row r="181" spans="1:25" x14ac:dyDescent="0.25">
      <c r="A181" s="185"/>
      <c r="B181" s="185"/>
      <c r="C181" s="185"/>
      <c r="D181" s="185"/>
      <c r="E181" s="185"/>
      <c r="F181" s="185"/>
      <c r="G181" s="185"/>
      <c r="H181" s="185"/>
      <c r="I181" s="185"/>
      <c r="J181" s="185"/>
      <c r="K181" s="185"/>
      <c r="L181" s="185"/>
      <c r="M181" s="185"/>
      <c r="N181" s="185"/>
      <c r="O181" s="185"/>
      <c r="P181" s="185"/>
      <c r="Q181" s="185"/>
      <c r="R181" s="185"/>
      <c r="S181" s="185"/>
      <c r="T181" s="185"/>
      <c r="U181" s="185"/>
      <c r="V181" s="185"/>
      <c r="W181" s="185"/>
      <c r="X181" s="185"/>
      <c r="Y181" s="185"/>
    </row>
    <row r="182" spans="1:25" x14ac:dyDescent="0.25">
      <c r="A182" s="185"/>
      <c r="B182" s="185"/>
      <c r="C182" s="185"/>
      <c r="D182" s="185"/>
      <c r="E182" s="185"/>
      <c r="F182" s="185"/>
      <c r="G182" s="185"/>
      <c r="H182" s="185"/>
      <c r="I182" s="185"/>
      <c r="J182" s="185"/>
      <c r="K182" s="185"/>
      <c r="L182" s="185"/>
      <c r="M182" s="185"/>
      <c r="N182" s="185"/>
      <c r="O182" s="185"/>
      <c r="P182" s="185"/>
      <c r="Q182" s="185"/>
      <c r="R182" s="185"/>
      <c r="S182" s="185"/>
      <c r="T182" s="185"/>
      <c r="U182" s="185"/>
      <c r="V182" s="185"/>
      <c r="W182" s="185"/>
      <c r="X182" s="185"/>
      <c r="Y182" s="185"/>
    </row>
    <row r="183" spans="1:25" x14ac:dyDescent="0.25">
      <c r="A183" s="185"/>
      <c r="B183" s="185"/>
      <c r="C183" s="185"/>
      <c r="D183" s="185"/>
      <c r="E183" s="185"/>
      <c r="F183" s="185"/>
      <c r="G183" s="185"/>
      <c r="H183" s="185"/>
      <c r="I183" s="185"/>
      <c r="J183" s="185"/>
      <c r="K183" s="185"/>
      <c r="L183" s="185"/>
      <c r="M183" s="185"/>
      <c r="N183" s="185"/>
      <c r="O183" s="185"/>
      <c r="P183" s="185"/>
      <c r="Q183" s="185"/>
      <c r="R183" s="185"/>
      <c r="S183" s="185"/>
      <c r="T183" s="185"/>
      <c r="U183" s="185"/>
      <c r="V183" s="185"/>
      <c r="W183" s="185"/>
      <c r="X183" s="185"/>
      <c r="Y183" s="185"/>
    </row>
    <row r="184" spans="1:25" x14ac:dyDescent="0.25">
      <c r="A184" s="185"/>
      <c r="B184" s="185"/>
      <c r="C184" s="185"/>
      <c r="D184" s="185"/>
      <c r="E184" s="185"/>
      <c r="F184" s="185"/>
      <c r="G184" s="185"/>
      <c r="H184" s="185"/>
      <c r="I184" s="185"/>
      <c r="J184" s="185"/>
      <c r="K184" s="185"/>
      <c r="L184" s="185"/>
      <c r="M184" s="185"/>
      <c r="N184" s="185"/>
      <c r="O184" s="185"/>
      <c r="P184" s="185"/>
      <c r="Q184" s="185"/>
      <c r="R184" s="185"/>
      <c r="S184" s="185"/>
      <c r="T184" s="185"/>
      <c r="U184" s="185"/>
      <c r="V184" s="185"/>
      <c r="W184" s="185"/>
      <c r="X184" s="185"/>
      <c r="Y184" s="185"/>
    </row>
    <row r="185" spans="1:25" x14ac:dyDescent="0.25">
      <c r="A185" s="185"/>
      <c r="B185" s="185"/>
      <c r="C185" s="185"/>
      <c r="D185" s="185"/>
      <c r="E185" s="185"/>
      <c r="F185" s="185"/>
      <c r="G185" s="185"/>
      <c r="H185" s="185"/>
      <c r="I185" s="185"/>
      <c r="J185" s="185"/>
      <c r="K185" s="185"/>
      <c r="L185" s="185"/>
      <c r="M185" s="185"/>
      <c r="N185" s="185"/>
      <c r="O185" s="185"/>
      <c r="P185" s="185"/>
      <c r="Q185" s="185"/>
      <c r="R185" s="185"/>
      <c r="S185" s="185"/>
      <c r="T185" s="185"/>
      <c r="U185" s="185"/>
      <c r="V185" s="185"/>
      <c r="W185" s="185"/>
      <c r="X185" s="185"/>
      <c r="Y185" s="185"/>
    </row>
    <row r="186" spans="1:25" x14ac:dyDescent="0.25">
      <c r="A186" s="185"/>
      <c r="B186" s="185"/>
      <c r="C186" s="185"/>
      <c r="D186" s="185"/>
      <c r="E186" s="185"/>
      <c r="F186" s="185"/>
      <c r="G186" s="185"/>
      <c r="H186" s="185"/>
      <c r="I186" s="185"/>
      <c r="J186" s="185"/>
      <c r="K186" s="185"/>
      <c r="L186" s="185"/>
      <c r="M186" s="185"/>
      <c r="N186" s="185"/>
      <c r="O186" s="185"/>
      <c r="P186" s="185"/>
      <c r="Q186" s="185"/>
      <c r="R186" s="185"/>
      <c r="S186" s="185"/>
      <c r="T186" s="185"/>
      <c r="U186" s="185"/>
      <c r="V186" s="185"/>
      <c r="W186" s="185"/>
      <c r="X186" s="185"/>
      <c r="Y186" s="185"/>
    </row>
    <row r="187" spans="1:25" x14ac:dyDescent="0.25">
      <c r="A187" s="185"/>
      <c r="B187" s="185"/>
      <c r="C187" s="185"/>
      <c r="D187" s="185"/>
      <c r="E187" s="185"/>
      <c r="F187" s="185"/>
      <c r="G187" s="185"/>
      <c r="H187" s="185"/>
      <c r="I187" s="185"/>
      <c r="J187" s="185"/>
      <c r="K187" s="185"/>
      <c r="L187" s="185"/>
      <c r="M187" s="185"/>
      <c r="N187" s="185"/>
      <c r="O187" s="185"/>
      <c r="P187" s="185"/>
      <c r="Q187" s="185"/>
      <c r="R187" s="185"/>
      <c r="S187" s="185"/>
      <c r="T187" s="185"/>
      <c r="U187" s="185"/>
      <c r="V187" s="185"/>
      <c r="W187" s="185"/>
      <c r="X187" s="185"/>
      <c r="Y187" s="185"/>
    </row>
    <row r="188" spans="1:25" x14ac:dyDescent="0.25">
      <c r="A188" s="185"/>
      <c r="B188" s="185"/>
      <c r="C188" s="185"/>
      <c r="D188" s="185"/>
      <c r="E188" s="185"/>
      <c r="F188" s="185"/>
      <c r="G188" s="185"/>
      <c r="H188" s="185"/>
      <c r="I188" s="185"/>
      <c r="J188" s="185"/>
      <c r="K188" s="185"/>
      <c r="L188" s="185"/>
      <c r="M188" s="185"/>
      <c r="N188" s="185"/>
      <c r="O188" s="185"/>
      <c r="P188" s="185"/>
      <c r="Q188" s="185"/>
      <c r="R188" s="185"/>
      <c r="S188" s="185"/>
      <c r="T188" s="185"/>
      <c r="U188" s="185"/>
      <c r="V188" s="185"/>
      <c r="W188" s="185"/>
      <c r="X188" s="185"/>
      <c r="Y188" s="185"/>
    </row>
    <row r="189" spans="1:25" x14ac:dyDescent="0.25">
      <c r="A189" s="185"/>
      <c r="B189" s="185"/>
      <c r="C189" s="185"/>
      <c r="D189" s="185"/>
      <c r="E189" s="185"/>
      <c r="F189" s="185"/>
      <c r="G189" s="185"/>
      <c r="H189" s="185"/>
      <c r="I189" s="185"/>
      <c r="J189" s="185"/>
      <c r="K189" s="185"/>
      <c r="L189" s="185"/>
      <c r="M189" s="185"/>
      <c r="N189" s="185"/>
      <c r="O189" s="185"/>
      <c r="P189" s="185"/>
      <c r="Q189" s="185"/>
      <c r="R189" s="185"/>
      <c r="S189" s="185"/>
      <c r="T189" s="185"/>
      <c r="U189" s="185"/>
      <c r="V189" s="185"/>
      <c r="W189" s="185"/>
      <c r="X189" s="185"/>
      <c r="Y189" s="185"/>
    </row>
    <row r="190" spans="1:25" x14ac:dyDescent="0.25">
      <c r="A190" s="185"/>
      <c r="B190" s="185"/>
      <c r="C190" s="185"/>
      <c r="D190" s="185"/>
      <c r="E190" s="185"/>
      <c r="F190" s="185"/>
      <c r="G190" s="185"/>
      <c r="H190" s="185"/>
      <c r="I190" s="185"/>
      <c r="J190" s="185"/>
      <c r="K190" s="185"/>
      <c r="L190" s="185"/>
      <c r="M190" s="185"/>
      <c r="N190" s="185"/>
      <c r="O190" s="185"/>
      <c r="P190" s="185"/>
      <c r="Q190" s="185"/>
      <c r="R190" s="185"/>
      <c r="S190" s="185"/>
      <c r="T190" s="185"/>
      <c r="U190" s="185"/>
      <c r="V190" s="185"/>
      <c r="W190" s="185"/>
      <c r="X190" s="185"/>
      <c r="Y190" s="185"/>
    </row>
    <row r="191" spans="1:25" x14ac:dyDescent="0.25">
      <c r="A191" s="185"/>
      <c r="B191" s="185"/>
      <c r="C191" s="185"/>
      <c r="D191" s="185"/>
      <c r="E191" s="185"/>
      <c r="F191" s="185"/>
      <c r="G191" s="185"/>
      <c r="H191" s="185"/>
      <c r="I191" s="185"/>
      <c r="J191" s="185"/>
      <c r="K191" s="185"/>
      <c r="L191" s="185"/>
      <c r="M191" s="185"/>
      <c r="N191" s="185"/>
      <c r="O191" s="185"/>
      <c r="P191" s="185"/>
      <c r="Q191" s="185"/>
      <c r="R191" s="185"/>
      <c r="S191" s="185"/>
      <c r="T191" s="185"/>
      <c r="U191" s="185"/>
      <c r="V191" s="185"/>
      <c r="W191" s="185"/>
      <c r="X191" s="185"/>
      <c r="Y191" s="185"/>
    </row>
    <row r="192" spans="1:25" x14ac:dyDescent="0.25">
      <c r="A192" s="185"/>
      <c r="B192" s="185"/>
      <c r="C192" s="185"/>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row>
    <row r="193" spans="1:25" x14ac:dyDescent="0.25">
      <c r="A193" s="185"/>
      <c r="B193" s="185"/>
      <c r="C193" s="185"/>
      <c r="D193" s="185"/>
      <c r="E193" s="185"/>
      <c r="F193" s="185"/>
      <c r="G193" s="185"/>
      <c r="H193" s="185"/>
      <c r="I193" s="185"/>
      <c r="J193" s="185"/>
      <c r="K193" s="185"/>
      <c r="L193" s="185"/>
      <c r="M193" s="185"/>
      <c r="N193" s="185"/>
      <c r="O193" s="185"/>
      <c r="P193" s="185"/>
      <c r="Q193" s="185"/>
      <c r="R193" s="185"/>
      <c r="S193" s="185"/>
      <c r="T193" s="185"/>
      <c r="U193" s="185"/>
      <c r="V193" s="185"/>
      <c r="W193" s="185"/>
      <c r="X193" s="185"/>
      <c r="Y193" s="185"/>
    </row>
    <row r="194" spans="1:25" x14ac:dyDescent="0.25">
      <c r="A194" s="185"/>
      <c r="B194" s="185"/>
      <c r="C194" s="185"/>
      <c r="D194" s="185"/>
      <c r="E194" s="185"/>
      <c r="F194" s="185"/>
      <c r="G194" s="185"/>
      <c r="H194" s="185"/>
      <c r="I194" s="185"/>
      <c r="J194" s="185"/>
      <c r="K194" s="185"/>
      <c r="L194" s="185"/>
      <c r="M194" s="185"/>
      <c r="N194" s="185"/>
      <c r="O194" s="185"/>
      <c r="P194" s="185"/>
      <c r="Q194" s="185"/>
      <c r="R194" s="185"/>
      <c r="S194" s="185"/>
      <c r="T194" s="185"/>
      <c r="U194" s="185"/>
      <c r="V194" s="185"/>
      <c r="W194" s="185"/>
      <c r="X194" s="185"/>
      <c r="Y194" s="185"/>
    </row>
    <row r="195" spans="1:25" x14ac:dyDescent="0.25">
      <c r="A195" s="185"/>
      <c r="B195" s="185"/>
      <c r="C195" s="185"/>
      <c r="D195" s="185"/>
      <c r="E195" s="185"/>
      <c r="F195" s="185"/>
      <c r="G195" s="185"/>
      <c r="H195" s="185"/>
      <c r="I195" s="185"/>
      <c r="J195" s="185"/>
      <c r="K195" s="185"/>
      <c r="L195" s="185"/>
      <c r="M195" s="185"/>
      <c r="N195" s="185"/>
      <c r="O195" s="185"/>
      <c r="P195" s="185"/>
      <c r="Q195" s="185"/>
      <c r="R195" s="185"/>
      <c r="S195" s="185"/>
      <c r="T195" s="185"/>
      <c r="U195" s="185"/>
      <c r="V195" s="185"/>
      <c r="W195" s="185"/>
      <c r="X195" s="185"/>
      <c r="Y195" s="185"/>
    </row>
    <row r="196" spans="1:25" x14ac:dyDescent="0.25">
      <c r="A196" s="185"/>
      <c r="B196" s="185"/>
      <c r="C196" s="185"/>
      <c r="D196" s="185"/>
      <c r="E196" s="185"/>
      <c r="F196" s="185"/>
      <c r="G196" s="185"/>
      <c r="H196" s="185"/>
      <c r="I196" s="185"/>
      <c r="J196" s="185"/>
      <c r="K196" s="185"/>
      <c r="L196" s="185"/>
      <c r="M196" s="185"/>
      <c r="N196" s="185"/>
      <c r="O196" s="185"/>
      <c r="P196" s="185"/>
      <c r="Q196" s="185"/>
      <c r="R196" s="185"/>
      <c r="S196" s="185"/>
      <c r="T196" s="185"/>
      <c r="U196" s="185"/>
      <c r="V196" s="185"/>
      <c r="W196" s="185"/>
      <c r="X196" s="185"/>
      <c r="Y196" s="185"/>
    </row>
    <row r="197" spans="1:25" x14ac:dyDescent="0.25">
      <c r="A197" s="185"/>
      <c r="B197" s="185"/>
      <c r="C197" s="185"/>
      <c r="D197" s="185"/>
      <c r="E197" s="185"/>
      <c r="F197" s="185"/>
      <c r="G197" s="185"/>
      <c r="H197" s="185"/>
      <c r="I197" s="185"/>
      <c r="J197" s="185"/>
      <c r="K197" s="185"/>
      <c r="L197" s="185"/>
      <c r="M197" s="185"/>
      <c r="N197" s="185"/>
      <c r="O197" s="185"/>
      <c r="P197" s="185"/>
      <c r="Q197" s="185"/>
      <c r="R197" s="185"/>
      <c r="S197" s="185"/>
      <c r="T197" s="185"/>
      <c r="U197" s="185"/>
      <c r="V197" s="185"/>
      <c r="W197" s="185"/>
      <c r="X197" s="185"/>
      <c r="Y197" s="185"/>
    </row>
    <row r="198" spans="1:25" x14ac:dyDescent="0.25">
      <c r="A198" s="185"/>
      <c r="B198" s="185"/>
      <c r="C198" s="185"/>
      <c r="D198" s="185"/>
      <c r="E198" s="185"/>
      <c r="F198" s="185"/>
      <c r="G198" s="185"/>
      <c r="H198" s="185"/>
      <c r="I198" s="185"/>
      <c r="J198" s="185"/>
      <c r="K198" s="185"/>
      <c r="L198" s="185"/>
      <c r="M198" s="185"/>
      <c r="N198" s="185"/>
      <c r="O198" s="185"/>
      <c r="P198" s="185"/>
      <c r="Q198" s="185"/>
      <c r="R198" s="185"/>
      <c r="S198" s="185"/>
      <c r="T198" s="185"/>
      <c r="U198" s="185"/>
      <c r="V198" s="185"/>
      <c r="W198" s="185"/>
      <c r="X198" s="185"/>
      <c r="Y198" s="185"/>
    </row>
    <row r="199" spans="1:25" x14ac:dyDescent="0.25">
      <c r="A199" s="185"/>
      <c r="B199" s="185"/>
      <c r="C199" s="185"/>
      <c r="D199" s="185"/>
      <c r="E199" s="185"/>
      <c r="F199" s="185"/>
      <c r="G199" s="185"/>
      <c r="H199" s="185"/>
      <c r="I199" s="185"/>
      <c r="J199" s="185"/>
      <c r="K199" s="185"/>
      <c r="L199" s="185"/>
      <c r="M199" s="185"/>
      <c r="N199" s="185"/>
      <c r="O199" s="185"/>
      <c r="P199" s="185"/>
      <c r="Q199" s="185"/>
      <c r="R199" s="185"/>
      <c r="S199" s="185"/>
      <c r="T199" s="185"/>
      <c r="U199" s="185"/>
      <c r="V199" s="185"/>
      <c r="W199" s="185"/>
      <c r="X199" s="185"/>
      <c r="Y199" s="185"/>
    </row>
    <row r="200" spans="1:25" x14ac:dyDescent="0.25">
      <c r="A200" s="185"/>
      <c r="B200" s="185"/>
      <c r="C200" s="185"/>
      <c r="D200" s="185"/>
      <c r="E200" s="185"/>
      <c r="F200" s="185"/>
      <c r="G200" s="185"/>
      <c r="H200" s="185"/>
      <c r="I200" s="185"/>
      <c r="J200" s="185"/>
      <c r="K200" s="185"/>
      <c r="L200" s="185"/>
      <c r="M200" s="185"/>
      <c r="N200" s="185"/>
      <c r="O200" s="185"/>
      <c r="P200" s="185"/>
      <c r="Q200" s="185"/>
      <c r="R200" s="185"/>
      <c r="S200" s="185"/>
      <c r="T200" s="185"/>
      <c r="U200" s="185"/>
      <c r="V200" s="185"/>
      <c r="W200" s="185"/>
      <c r="X200" s="185"/>
      <c r="Y200" s="185"/>
    </row>
    <row r="201" spans="1:25" x14ac:dyDescent="0.25">
      <c r="A201" s="185"/>
      <c r="B201" s="185"/>
      <c r="C201" s="185"/>
      <c r="D201" s="185"/>
      <c r="E201" s="185"/>
      <c r="F201" s="185"/>
      <c r="G201" s="185"/>
      <c r="H201" s="185"/>
      <c r="I201" s="185"/>
      <c r="J201" s="185"/>
      <c r="K201" s="185"/>
      <c r="L201" s="185"/>
      <c r="M201" s="185"/>
      <c r="N201" s="185"/>
      <c r="O201" s="185"/>
      <c r="P201" s="185"/>
      <c r="Q201" s="185"/>
      <c r="R201" s="185"/>
      <c r="S201" s="185"/>
      <c r="T201" s="185"/>
      <c r="U201" s="185"/>
      <c r="V201" s="185"/>
      <c r="W201" s="185"/>
      <c r="X201" s="185"/>
      <c r="Y201" s="185"/>
    </row>
    <row r="202" spans="1:25" x14ac:dyDescent="0.25">
      <c r="A202" s="185"/>
      <c r="B202" s="185"/>
      <c r="C202" s="185"/>
      <c r="D202" s="185"/>
      <c r="E202" s="185"/>
      <c r="F202" s="185"/>
      <c r="G202" s="185"/>
      <c r="H202" s="185"/>
      <c r="I202" s="185"/>
      <c r="J202" s="185"/>
      <c r="K202" s="185"/>
      <c r="L202" s="185"/>
      <c r="M202" s="185"/>
      <c r="N202" s="185"/>
      <c r="O202" s="185"/>
      <c r="P202" s="185"/>
      <c r="Q202" s="185"/>
      <c r="R202" s="185"/>
      <c r="S202" s="185"/>
      <c r="T202" s="185"/>
      <c r="U202" s="185"/>
      <c r="V202" s="185"/>
      <c r="W202" s="185"/>
      <c r="X202" s="185"/>
      <c r="Y202" s="185"/>
    </row>
    <row r="203" spans="1:25" x14ac:dyDescent="0.25">
      <c r="A203" s="185"/>
      <c r="B203" s="185"/>
      <c r="C203" s="185"/>
      <c r="D203" s="185"/>
      <c r="E203" s="185"/>
      <c r="F203" s="185"/>
      <c r="G203" s="185"/>
      <c r="H203" s="185"/>
      <c r="I203" s="185"/>
      <c r="J203" s="185"/>
      <c r="K203" s="185"/>
      <c r="L203" s="185"/>
      <c r="M203" s="185"/>
      <c r="N203" s="185"/>
      <c r="O203" s="185"/>
      <c r="P203" s="185"/>
      <c r="Q203" s="185"/>
      <c r="R203" s="185"/>
      <c r="S203" s="185"/>
      <c r="T203" s="185"/>
      <c r="U203" s="185"/>
      <c r="V203" s="185"/>
      <c r="W203" s="185"/>
      <c r="X203" s="185"/>
      <c r="Y203" s="185"/>
    </row>
    <row r="204" spans="1:25" x14ac:dyDescent="0.25">
      <c r="A204" s="185"/>
      <c r="B204" s="185"/>
      <c r="C204" s="185"/>
      <c r="D204" s="185"/>
      <c r="E204" s="185"/>
      <c r="F204" s="185"/>
      <c r="G204" s="185"/>
      <c r="H204" s="185"/>
      <c r="I204" s="185"/>
      <c r="J204" s="185"/>
      <c r="K204" s="185"/>
      <c r="L204" s="185"/>
      <c r="M204" s="185"/>
      <c r="N204" s="185"/>
      <c r="O204" s="185"/>
      <c r="P204" s="185"/>
      <c r="Q204" s="185"/>
      <c r="R204" s="185"/>
      <c r="S204" s="185"/>
      <c r="T204" s="185"/>
      <c r="U204" s="185"/>
      <c r="V204" s="185"/>
      <c r="W204" s="185"/>
      <c r="X204" s="185"/>
      <c r="Y204" s="185"/>
    </row>
    <row r="205" spans="1:25" x14ac:dyDescent="0.25">
      <c r="A205" s="185"/>
      <c r="B205" s="185"/>
      <c r="C205" s="185"/>
      <c r="D205" s="185"/>
      <c r="E205" s="185"/>
      <c r="F205" s="185"/>
      <c r="G205" s="185"/>
      <c r="H205" s="185"/>
      <c r="I205" s="185"/>
      <c r="J205" s="185"/>
      <c r="K205" s="185"/>
      <c r="L205" s="185"/>
      <c r="M205" s="185"/>
      <c r="N205" s="185"/>
      <c r="O205" s="185"/>
      <c r="P205" s="185"/>
      <c r="Q205" s="185"/>
      <c r="R205" s="185"/>
      <c r="S205" s="185"/>
      <c r="T205" s="185"/>
      <c r="U205" s="185"/>
      <c r="V205" s="185"/>
      <c r="W205" s="185"/>
      <c r="X205" s="185"/>
      <c r="Y205" s="185"/>
    </row>
    <row r="206" spans="1:25" x14ac:dyDescent="0.25">
      <c r="A206" s="185"/>
      <c r="B206" s="185"/>
      <c r="C206" s="185"/>
      <c r="D206" s="185"/>
      <c r="E206" s="185"/>
      <c r="F206" s="185"/>
      <c r="G206" s="185"/>
      <c r="H206" s="185"/>
      <c r="I206" s="185"/>
      <c r="J206" s="185"/>
      <c r="K206" s="185"/>
      <c r="L206" s="185"/>
      <c r="M206" s="185"/>
      <c r="N206" s="185"/>
      <c r="O206" s="185"/>
      <c r="P206" s="185"/>
      <c r="Q206" s="185"/>
      <c r="R206" s="185"/>
      <c r="S206" s="185"/>
      <c r="T206" s="185"/>
      <c r="U206" s="185"/>
      <c r="V206" s="185"/>
      <c r="W206" s="185"/>
      <c r="X206" s="185"/>
      <c r="Y206" s="185"/>
    </row>
    <row r="207" spans="1:25" x14ac:dyDescent="0.25">
      <c r="A207" s="185"/>
      <c r="B207" s="185"/>
      <c r="C207" s="185"/>
      <c r="D207" s="185"/>
      <c r="E207" s="185"/>
      <c r="F207" s="185"/>
      <c r="G207" s="185"/>
      <c r="H207" s="185"/>
      <c r="I207" s="185"/>
      <c r="J207" s="185"/>
      <c r="K207" s="185"/>
      <c r="L207" s="185"/>
      <c r="M207" s="185"/>
      <c r="N207" s="185"/>
      <c r="O207" s="185"/>
      <c r="P207" s="185"/>
      <c r="Q207" s="185"/>
      <c r="R207" s="185"/>
      <c r="S207" s="185"/>
      <c r="T207" s="185"/>
      <c r="U207" s="185"/>
      <c r="V207" s="185"/>
      <c r="W207" s="185"/>
      <c r="X207" s="185"/>
      <c r="Y207" s="185"/>
    </row>
    <row r="208" spans="1:25" x14ac:dyDescent="0.25">
      <c r="A208" s="185"/>
      <c r="B208" s="185"/>
      <c r="C208" s="185"/>
      <c r="D208" s="185"/>
      <c r="E208" s="185"/>
      <c r="F208" s="185"/>
      <c r="G208" s="185"/>
      <c r="H208" s="185"/>
      <c r="I208" s="185"/>
      <c r="J208" s="185"/>
      <c r="K208" s="185"/>
      <c r="L208" s="185"/>
      <c r="M208" s="185"/>
      <c r="N208" s="185"/>
      <c r="O208" s="185"/>
      <c r="P208" s="185"/>
      <c r="Q208" s="185"/>
      <c r="R208" s="185"/>
      <c r="S208" s="185"/>
      <c r="T208" s="185"/>
      <c r="U208" s="185"/>
      <c r="V208" s="185"/>
      <c r="W208" s="185"/>
      <c r="X208" s="185"/>
      <c r="Y208" s="185"/>
    </row>
    <row r="209" spans="1:25" x14ac:dyDescent="0.25">
      <c r="A209" s="185"/>
      <c r="B209" s="185"/>
      <c r="C209" s="185"/>
      <c r="D209" s="185"/>
      <c r="E209" s="185"/>
      <c r="F209" s="185"/>
      <c r="G209" s="185"/>
      <c r="H209" s="185"/>
      <c r="I209" s="185"/>
      <c r="J209" s="185"/>
      <c r="K209" s="185"/>
      <c r="L209" s="185"/>
      <c r="M209" s="185"/>
      <c r="N209" s="185"/>
      <c r="O209" s="185"/>
      <c r="P209" s="185"/>
      <c r="Q209" s="185"/>
      <c r="R209" s="185"/>
      <c r="S209" s="185"/>
      <c r="T209" s="185"/>
      <c r="U209" s="185"/>
      <c r="V209" s="185"/>
      <c r="W209" s="185"/>
      <c r="X209" s="185"/>
      <c r="Y209" s="185"/>
    </row>
    <row r="210" spans="1:25" x14ac:dyDescent="0.25">
      <c r="A210" s="185"/>
      <c r="B210" s="185"/>
      <c r="C210" s="185"/>
      <c r="D210" s="185"/>
      <c r="E210" s="185"/>
      <c r="F210" s="185"/>
      <c r="G210" s="185"/>
      <c r="H210" s="185"/>
      <c r="I210" s="185"/>
      <c r="J210" s="185"/>
      <c r="K210" s="185"/>
      <c r="L210" s="185"/>
      <c r="M210" s="185"/>
      <c r="N210" s="185"/>
      <c r="O210" s="185"/>
      <c r="P210" s="185"/>
      <c r="Q210" s="185"/>
      <c r="R210" s="185"/>
      <c r="S210" s="185"/>
      <c r="T210" s="185"/>
      <c r="U210" s="185"/>
      <c r="V210" s="185"/>
      <c r="W210" s="185"/>
      <c r="X210" s="185"/>
      <c r="Y210" s="185"/>
    </row>
    <row r="211" spans="1:25" x14ac:dyDescent="0.25">
      <c r="A211" s="185"/>
      <c r="B211" s="185"/>
      <c r="C211" s="185"/>
      <c r="D211" s="185"/>
      <c r="E211" s="185"/>
      <c r="F211" s="185"/>
      <c r="G211" s="185"/>
      <c r="H211" s="185"/>
      <c r="I211" s="185"/>
      <c r="J211" s="185"/>
      <c r="K211" s="185"/>
      <c r="L211" s="185"/>
      <c r="M211" s="185"/>
      <c r="N211" s="185"/>
      <c r="O211" s="185"/>
      <c r="P211" s="185"/>
      <c r="Q211" s="185"/>
      <c r="R211" s="185"/>
      <c r="S211" s="185"/>
      <c r="T211" s="185"/>
      <c r="U211" s="185"/>
      <c r="V211" s="185"/>
      <c r="W211" s="185"/>
      <c r="X211" s="185"/>
      <c r="Y211" s="185"/>
    </row>
    <row r="212" spans="1:25" x14ac:dyDescent="0.25">
      <c r="A212" s="185"/>
      <c r="B212" s="185"/>
      <c r="C212" s="185"/>
      <c r="D212" s="185"/>
      <c r="E212" s="185"/>
      <c r="F212" s="185"/>
      <c r="G212" s="185"/>
      <c r="H212" s="185"/>
      <c r="I212" s="185"/>
      <c r="J212" s="185"/>
      <c r="K212" s="185"/>
      <c r="L212" s="185"/>
      <c r="M212" s="185"/>
      <c r="N212" s="185"/>
      <c r="O212" s="185"/>
      <c r="P212" s="185"/>
      <c r="Q212" s="185"/>
      <c r="R212" s="185"/>
      <c r="S212" s="185"/>
      <c r="T212" s="185"/>
      <c r="U212" s="185"/>
      <c r="V212" s="185"/>
      <c r="W212" s="185"/>
      <c r="X212" s="185"/>
      <c r="Y212" s="185"/>
    </row>
    <row r="213" spans="1:25" x14ac:dyDescent="0.25">
      <c r="A213" s="185"/>
      <c r="B213" s="185"/>
      <c r="C213" s="185"/>
      <c r="D213" s="185"/>
      <c r="E213" s="185"/>
      <c r="F213" s="185"/>
      <c r="G213" s="185"/>
      <c r="H213" s="185"/>
      <c r="I213" s="185"/>
      <c r="J213" s="185"/>
      <c r="K213" s="185"/>
      <c r="L213" s="185"/>
      <c r="M213" s="185"/>
      <c r="N213" s="185"/>
      <c r="O213" s="185"/>
      <c r="P213" s="185"/>
      <c r="Q213" s="185"/>
      <c r="R213" s="185"/>
      <c r="S213" s="185"/>
      <c r="T213" s="185"/>
      <c r="U213" s="185"/>
      <c r="V213" s="185"/>
      <c r="W213" s="185"/>
      <c r="X213" s="185"/>
      <c r="Y213" s="185"/>
    </row>
    <row r="214" spans="1:25" x14ac:dyDescent="0.25">
      <c r="A214" s="185"/>
      <c r="B214" s="185"/>
      <c r="C214" s="185"/>
      <c r="D214" s="185"/>
      <c r="E214" s="185"/>
      <c r="F214" s="185"/>
      <c r="G214" s="185"/>
      <c r="H214" s="185"/>
      <c r="I214" s="185"/>
      <c r="J214" s="185"/>
      <c r="K214" s="185"/>
      <c r="L214" s="185"/>
      <c r="M214" s="185"/>
      <c r="N214" s="185"/>
      <c r="O214" s="185"/>
      <c r="P214" s="185"/>
      <c r="Q214" s="185"/>
      <c r="R214" s="185"/>
      <c r="S214" s="185"/>
      <c r="T214" s="185"/>
      <c r="U214" s="185"/>
      <c r="V214" s="185"/>
      <c r="W214" s="185"/>
      <c r="X214" s="185"/>
      <c r="Y214" s="185"/>
    </row>
    <row r="215" spans="1:25" x14ac:dyDescent="0.25">
      <c r="A215" s="185"/>
      <c r="B215" s="185"/>
      <c r="C215" s="185"/>
      <c r="D215" s="185"/>
      <c r="E215" s="185"/>
      <c r="F215" s="185"/>
      <c r="G215" s="185"/>
      <c r="H215" s="185"/>
      <c r="I215" s="185"/>
      <c r="J215" s="185"/>
      <c r="K215" s="185"/>
      <c r="L215" s="185"/>
      <c r="M215" s="185"/>
      <c r="N215" s="185"/>
      <c r="O215" s="185"/>
      <c r="P215" s="185"/>
      <c r="Q215" s="185"/>
      <c r="R215" s="185"/>
      <c r="S215" s="185"/>
      <c r="T215" s="185"/>
      <c r="U215" s="185"/>
      <c r="V215" s="185"/>
      <c r="W215" s="185"/>
      <c r="X215" s="185"/>
      <c r="Y215" s="185"/>
    </row>
    <row r="216" spans="1:25" x14ac:dyDescent="0.25">
      <c r="A216" s="185"/>
      <c r="B216" s="185"/>
      <c r="C216" s="185"/>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row>
    <row r="217" spans="1:25" x14ac:dyDescent="0.25">
      <c r="A217" s="185"/>
      <c r="B217" s="185"/>
      <c r="C217" s="185"/>
      <c r="D217" s="185"/>
      <c r="E217" s="185"/>
      <c r="F217" s="185"/>
      <c r="G217" s="185"/>
      <c r="H217" s="185"/>
      <c r="I217" s="185"/>
      <c r="J217" s="185"/>
      <c r="K217" s="185"/>
      <c r="L217" s="185"/>
      <c r="M217" s="185"/>
      <c r="N217" s="185"/>
      <c r="O217" s="185"/>
      <c r="P217" s="185"/>
      <c r="Q217" s="185"/>
      <c r="R217" s="185"/>
      <c r="S217" s="185"/>
      <c r="T217" s="185"/>
      <c r="U217" s="185"/>
      <c r="V217" s="185"/>
      <c r="W217" s="185"/>
      <c r="X217" s="185"/>
      <c r="Y217" s="185"/>
    </row>
    <row r="218" spans="1:25" x14ac:dyDescent="0.25">
      <c r="A218" s="185"/>
      <c r="B218" s="185"/>
      <c r="C218" s="185"/>
      <c r="D218" s="185"/>
      <c r="E218" s="185"/>
      <c r="F218" s="185"/>
      <c r="G218" s="185"/>
      <c r="H218" s="185"/>
      <c r="I218" s="185"/>
      <c r="J218" s="185"/>
      <c r="K218" s="185"/>
      <c r="L218" s="185"/>
      <c r="M218" s="185"/>
      <c r="N218" s="185"/>
      <c r="O218" s="185"/>
      <c r="P218" s="185"/>
      <c r="Q218" s="185"/>
      <c r="R218" s="185"/>
      <c r="S218" s="185"/>
      <c r="T218" s="185"/>
      <c r="U218" s="185"/>
      <c r="V218" s="185"/>
      <c r="W218" s="185"/>
      <c r="X218" s="185"/>
      <c r="Y218" s="185"/>
    </row>
    <row r="219" spans="1:25" x14ac:dyDescent="0.25">
      <c r="A219" s="185"/>
      <c r="B219" s="185"/>
      <c r="C219" s="185"/>
      <c r="D219" s="185"/>
      <c r="E219" s="185"/>
      <c r="F219" s="185"/>
      <c r="G219" s="185"/>
      <c r="H219" s="185"/>
      <c r="I219" s="185"/>
      <c r="J219" s="185"/>
      <c r="K219" s="185"/>
      <c r="L219" s="185"/>
      <c r="M219" s="185"/>
      <c r="N219" s="185"/>
      <c r="O219" s="185"/>
      <c r="P219" s="185"/>
      <c r="Q219" s="185"/>
      <c r="R219" s="185"/>
      <c r="S219" s="185"/>
      <c r="T219" s="185"/>
      <c r="U219" s="185"/>
      <c r="V219" s="185"/>
      <c r="W219" s="185"/>
      <c r="X219" s="185"/>
      <c r="Y219" s="185"/>
    </row>
    <row r="220" spans="1:25" x14ac:dyDescent="0.25">
      <c r="A220" s="185"/>
      <c r="B220" s="185"/>
      <c r="C220" s="185"/>
      <c r="D220" s="185"/>
      <c r="E220" s="185"/>
      <c r="F220" s="185"/>
      <c r="G220" s="185"/>
      <c r="H220" s="185"/>
      <c r="I220" s="185"/>
      <c r="J220" s="185"/>
      <c r="K220" s="185"/>
      <c r="L220" s="185"/>
      <c r="M220" s="185"/>
      <c r="N220" s="185"/>
      <c r="O220" s="185"/>
      <c r="P220" s="185"/>
      <c r="Q220" s="185"/>
      <c r="R220" s="185"/>
      <c r="S220" s="185"/>
      <c r="T220" s="185"/>
      <c r="U220" s="185"/>
      <c r="V220" s="185"/>
      <c r="W220" s="185"/>
      <c r="X220" s="185"/>
      <c r="Y220" s="185"/>
    </row>
    <row r="221" spans="1:25" x14ac:dyDescent="0.25">
      <c r="A221" s="185"/>
      <c r="B221" s="185"/>
      <c r="C221" s="185"/>
      <c r="D221" s="185"/>
      <c r="E221" s="185"/>
      <c r="F221" s="185"/>
      <c r="G221" s="185"/>
      <c r="H221" s="185"/>
      <c r="I221" s="185"/>
      <c r="J221" s="185"/>
      <c r="K221" s="185"/>
      <c r="L221" s="185"/>
      <c r="M221" s="185"/>
      <c r="N221" s="185"/>
      <c r="O221" s="185"/>
      <c r="P221" s="185"/>
      <c r="Q221" s="185"/>
      <c r="R221" s="185"/>
      <c r="S221" s="185"/>
      <c r="T221" s="185"/>
      <c r="U221" s="185"/>
      <c r="V221" s="185"/>
      <c r="W221" s="185"/>
      <c r="X221" s="185"/>
      <c r="Y221" s="185"/>
    </row>
    <row r="222" spans="1:25" x14ac:dyDescent="0.25">
      <c r="A222" s="185"/>
      <c r="B222" s="185"/>
      <c r="C222" s="185"/>
      <c r="D222" s="185"/>
      <c r="E222" s="185"/>
      <c r="F222" s="185"/>
      <c r="G222" s="185"/>
      <c r="H222" s="185"/>
      <c r="I222" s="185"/>
      <c r="J222" s="185"/>
      <c r="K222" s="185"/>
      <c r="L222" s="185"/>
      <c r="M222" s="185"/>
      <c r="N222" s="185"/>
      <c r="O222" s="185"/>
      <c r="P222" s="185"/>
      <c r="Q222" s="185"/>
      <c r="R222" s="185"/>
      <c r="S222" s="185"/>
      <c r="T222" s="185"/>
      <c r="U222" s="185"/>
      <c r="V222" s="185"/>
      <c r="W222" s="185"/>
      <c r="X222" s="185"/>
      <c r="Y222" s="185"/>
    </row>
    <row r="223" spans="1:25" x14ac:dyDescent="0.25">
      <c r="A223" s="185"/>
      <c r="B223" s="185"/>
      <c r="C223" s="185"/>
      <c r="D223" s="185"/>
      <c r="E223" s="185"/>
      <c r="F223" s="185"/>
      <c r="G223" s="185"/>
      <c r="H223" s="185"/>
      <c r="I223" s="185"/>
      <c r="J223" s="185"/>
      <c r="K223" s="185"/>
      <c r="L223" s="185"/>
      <c r="M223" s="185"/>
      <c r="N223" s="185"/>
      <c r="O223" s="185"/>
      <c r="P223" s="185"/>
      <c r="Q223" s="185"/>
      <c r="R223" s="185"/>
      <c r="S223" s="185"/>
      <c r="T223" s="185"/>
      <c r="U223" s="185"/>
      <c r="V223" s="185"/>
      <c r="W223" s="185"/>
      <c r="X223" s="185"/>
      <c r="Y223" s="185"/>
    </row>
    <row r="224" spans="1:25" x14ac:dyDescent="0.25">
      <c r="A224" s="185"/>
      <c r="B224" s="185"/>
      <c r="C224" s="185"/>
      <c r="D224" s="185"/>
      <c r="E224" s="185"/>
      <c r="F224" s="185"/>
      <c r="G224" s="185"/>
      <c r="H224" s="185"/>
      <c r="I224" s="185"/>
      <c r="J224" s="185"/>
      <c r="K224" s="185"/>
      <c r="L224" s="185"/>
      <c r="M224" s="185"/>
      <c r="N224" s="185"/>
      <c r="O224" s="185"/>
      <c r="P224" s="185"/>
      <c r="Q224" s="185"/>
      <c r="R224" s="185"/>
      <c r="S224" s="185"/>
      <c r="T224" s="185"/>
      <c r="U224" s="185"/>
      <c r="V224" s="185"/>
      <c r="W224" s="185"/>
      <c r="X224" s="185"/>
      <c r="Y224" s="185"/>
    </row>
    <row r="225" spans="1:25" x14ac:dyDescent="0.25">
      <c r="A225" s="185"/>
      <c r="B225" s="185"/>
      <c r="C225" s="185"/>
      <c r="D225" s="185"/>
      <c r="E225" s="185"/>
      <c r="F225" s="185"/>
      <c r="G225" s="185"/>
      <c r="H225" s="185"/>
      <c r="I225" s="185"/>
      <c r="J225" s="185"/>
      <c r="K225" s="185"/>
      <c r="L225" s="185"/>
      <c r="M225" s="185"/>
      <c r="N225" s="185"/>
      <c r="O225" s="185"/>
      <c r="P225" s="185"/>
      <c r="Q225" s="185"/>
      <c r="R225" s="185"/>
      <c r="S225" s="185"/>
      <c r="T225" s="185"/>
      <c r="U225" s="185"/>
      <c r="V225" s="185"/>
      <c r="W225" s="185"/>
      <c r="X225" s="185"/>
      <c r="Y225" s="185"/>
    </row>
    <row r="226" spans="1:25" x14ac:dyDescent="0.25">
      <c r="A226" s="185"/>
      <c r="B226" s="185"/>
      <c r="C226" s="185"/>
      <c r="D226" s="185"/>
      <c r="E226" s="185"/>
      <c r="F226" s="185"/>
      <c r="G226" s="185"/>
      <c r="H226" s="185"/>
      <c r="I226" s="185"/>
      <c r="J226" s="185"/>
      <c r="K226" s="185"/>
      <c r="L226" s="185"/>
      <c r="M226" s="185"/>
      <c r="N226" s="185"/>
      <c r="O226" s="185"/>
      <c r="P226" s="185"/>
      <c r="Q226" s="185"/>
      <c r="R226" s="185"/>
      <c r="S226" s="185"/>
      <c r="T226" s="185"/>
      <c r="U226" s="185"/>
      <c r="V226" s="185"/>
      <c r="W226" s="185"/>
      <c r="X226" s="185"/>
      <c r="Y226" s="185"/>
    </row>
    <row r="227" spans="1:25" x14ac:dyDescent="0.25">
      <c r="A227" s="185"/>
      <c r="B227" s="185"/>
      <c r="C227" s="185"/>
      <c r="D227" s="185"/>
      <c r="E227" s="185"/>
      <c r="F227" s="185"/>
      <c r="G227" s="185"/>
      <c r="H227" s="185"/>
      <c r="I227" s="185"/>
      <c r="J227" s="185"/>
      <c r="K227" s="185"/>
      <c r="L227" s="185"/>
      <c r="M227" s="185"/>
      <c r="N227" s="185"/>
      <c r="O227" s="185"/>
      <c r="P227" s="185"/>
      <c r="Q227" s="185"/>
      <c r="R227" s="185"/>
      <c r="S227" s="185"/>
      <c r="T227" s="185"/>
      <c r="U227" s="185"/>
      <c r="V227" s="185"/>
      <c r="W227" s="185"/>
      <c r="X227" s="185"/>
      <c r="Y227" s="185"/>
    </row>
    <row r="228" spans="1:25" x14ac:dyDescent="0.25">
      <c r="A228" s="185"/>
      <c r="B228" s="185"/>
      <c r="C228" s="185"/>
      <c r="D228" s="185"/>
      <c r="E228" s="185"/>
      <c r="F228" s="185"/>
      <c r="G228" s="185"/>
      <c r="H228" s="185"/>
      <c r="I228" s="185"/>
      <c r="J228" s="185"/>
      <c r="K228" s="185"/>
      <c r="L228" s="185"/>
      <c r="M228" s="185"/>
      <c r="N228" s="185"/>
      <c r="O228" s="185"/>
      <c r="P228" s="185"/>
      <c r="Q228" s="185"/>
      <c r="R228" s="185"/>
      <c r="S228" s="185"/>
      <c r="T228" s="185"/>
      <c r="U228" s="185"/>
      <c r="V228" s="185"/>
      <c r="W228" s="185"/>
      <c r="X228" s="185"/>
      <c r="Y228" s="185"/>
    </row>
    <row r="229" spans="1:25" x14ac:dyDescent="0.25">
      <c r="A229" s="185"/>
      <c r="B229" s="185"/>
      <c r="C229" s="185"/>
      <c r="D229" s="185"/>
      <c r="E229" s="185"/>
      <c r="F229" s="185"/>
      <c r="G229" s="185"/>
      <c r="H229" s="185"/>
      <c r="I229" s="185"/>
      <c r="J229" s="185"/>
      <c r="K229" s="185"/>
      <c r="L229" s="185"/>
      <c r="M229" s="185"/>
      <c r="N229" s="185"/>
      <c r="O229" s="185"/>
      <c r="P229" s="185"/>
      <c r="Q229" s="185"/>
      <c r="R229" s="185"/>
      <c r="S229" s="185"/>
      <c r="T229" s="185"/>
      <c r="U229" s="185"/>
      <c r="V229" s="185"/>
      <c r="W229" s="185"/>
      <c r="X229" s="185"/>
      <c r="Y229" s="185"/>
    </row>
    <row r="230" spans="1:25" x14ac:dyDescent="0.25">
      <c r="A230" s="185"/>
      <c r="B230" s="185"/>
      <c r="C230" s="185"/>
      <c r="D230" s="185"/>
      <c r="E230" s="185"/>
      <c r="F230" s="185"/>
      <c r="G230" s="185"/>
      <c r="H230" s="185"/>
      <c r="I230" s="185"/>
      <c r="J230" s="185"/>
      <c r="K230" s="185"/>
      <c r="L230" s="185"/>
      <c r="M230" s="185"/>
      <c r="N230" s="185"/>
      <c r="O230" s="185"/>
      <c r="P230" s="185"/>
      <c r="Q230" s="185"/>
      <c r="R230" s="185"/>
      <c r="S230" s="185"/>
      <c r="T230" s="185"/>
      <c r="U230" s="185"/>
      <c r="V230" s="185"/>
      <c r="W230" s="185"/>
      <c r="X230" s="185"/>
      <c r="Y230" s="185"/>
    </row>
    <row r="231" spans="1:25" x14ac:dyDescent="0.25">
      <c r="A231" s="185"/>
      <c r="B231" s="185"/>
      <c r="C231" s="185"/>
      <c r="D231" s="185"/>
      <c r="E231" s="185"/>
      <c r="F231" s="185"/>
      <c r="G231" s="185"/>
      <c r="H231" s="185"/>
      <c r="I231" s="185"/>
      <c r="J231" s="185"/>
      <c r="K231" s="185"/>
      <c r="L231" s="185"/>
      <c r="M231" s="185"/>
      <c r="N231" s="185"/>
      <c r="O231" s="185"/>
      <c r="P231" s="185"/>
      <c r="Q231" s="185"/>
      <c r="R231" s="185"/>
      <c r="S231" s="185"/>
      <c r="T231" s="185"/>
      <c r="U231" s="185"/>
      <c r="V231" s="185"/>
      <c r="W231" s="185"/>
      <c r="X231" s="185"/>
      <c r="Y231" s="185"/>
    </row>
    <row r="232" spans="1:25" x14ac:dyDescent="0.25">
      <c r="A232" s="185"/>
      <c r="B232" s="185"/>
      <c r="C232" s="185"/>
      <c r="D232" s="185"/>
      <c r="E232" s="185"/>
      <c r="F232" s="185"/>
      <c r="G232" s="185"/>
      <c r="H232" s="185"/>
      <c r="I232" s="185"/>
      <c r="J232" s="185"/>
      <c r="K232" s="185"/>
      <c r="L232" s="185"/>
      <c r="M232" s="185"/>
      <c r="N232" s="185"/>
      <c r="O232" s="185"/>
      <c r="P232" s="185"/>
      <c r="Q232" s="185"/>
      <c r="R232" s="185"/>
      <c r="S232" s="185"/>
      <c r="T232" s="185"/>
      <c r="U232" s="185"/>
      <c r="V232" s="185"/>
      <c r="W232" s="185"/>
      <c r="X232" s="185"/>
      <c r="Y232" s="185"/>
    </row>
    <row r="233" spans="1:25" x14ac:dyDescent="0.25">
      <c r="A233" s="185"/>
      <c r="B233" s="185"/>
      <c r="C233" s="185"/>
      <c r="D233" s="185"/>
      <c r="E233" s="185"/>
      <c r="F233" s="185"/>
      <c r="G233" s="185"/>
      <c r="H233" s="185"/>
      <c r="I233" s="185"/>
      <c r="J233" s="185"/>
      <c r="K233" s="185"/>
      <c r="L233" s="185"/>
      <c r="M233" s="185"/>
      <c r="N233" s="185"/>
      <c r="O233" s="185"/>
      <c r="P233" s="185"/>
      <c r="Q233" s="185"/>
      <c r="R233" s="185"/>
      <c r="S233" s="185"/>
      <c r="T233" s="185"/>
      <c r="U233" s="185"/>
      <c r="V233" s="185"/>
      <c r="W233" s="185"/>
      <c r="X233" s="185"/>
      <c r="Y233" s="185"/>
    </row>
    <row r="234" spans="1:25" x14ac:dyDescent="0.25">
      <c r="A234" s="185"/>
      <c r="B234" s="185"/>
      <c r="C234" s="185"/>
      <c r="D234" s="185"/>
      <c r="E234" s="185"/>
      <c r="F234" s="185"/>
      <c r="G234" s="185"/>
      <c r="H234" s="185"/>
      <c r="I234" s="185"/>
      <c r="J234" s="185"/>
      <c r="K234" s="185"/>
      <c r="L234" s="185"/>
      <c r="M234" s="185"/>
      <c r="N234" s="185"/>
      <c r="O234" s="185"/>
      <c r="P234" s="185"/>
      <c r="Q234" s="185"/>
      <c r="R234" s="185"/>
      <c r="S234" s="185"/>
      <c r="T234" s="185"/>
      <c r="U234" s="185"/>
      <c r="V234" s="185"/>
      <c r="W234" s="185"/>
      <c r="X234" s="185"/>
      <c r="Y234" s="185"/>
    </row>
    <row r="235" spans="1:25" x14ac:dyDescent="0.25">
      <c r="A235" s="185"/>
      <c r="B235" s="185"/>
      <c r="C235" s="185"/>
      <c r="D235" s="185"/>
      <c r="E235" s="185"/>
      <c r="F235" s="185"/>
      <c r="G235" s="185"/>
      <c r="H235" s="185"/>
      <c r="I235" s="185"/>
      <c r="J235" s="185"/>
      <c r="K235" s="185"/>
      <c r="L235" s="185"/>
      <c r="M235" s="185"/>
      <c r="N235" s="185"/>
      <c r="O235" s="185"/>
      <c r="P235" s="185"/>
      <c r="Q235" s="185"/>
      <c r="R235" s="185"/>
      <c r="S235" s="185"/>
      <c r="T235" s="185"/>
      <c r="U235" s="185"/>
      <c r="V235" s="185"/>
      <c r="W235" s="185"/>
      <c r="X235" s="185"/>
      <c r="Y235" s="185"/>
    </row>
    <row r="236" spans="1:25" x14ac:dyDescent="0.25">
      <c r="A236" s="185"/>
      <c r="B236" s="185"/>
      <c r="C236" s="185"/>
      <c r="D236" s="185"/>
      <c r="E236" s="185"/>
      <c r="F236" s="185"/>
      <c r="G236" s="185"/>
      <c r="H236" s="185"/>
      <c r="I236" s="185"/>
      <c r="J236" s="185"/>
      <c r="K236" s="185"/>
      <c r="L236" s="185"/>
      <c r="M236" s="185"/>
      <c r="N236" s="185"/>
      <c r="O236" s="185"/>
      <c r="P236" s="185"/>
      <c r="Q236" s="185"/>
      <c r="R236" s="185"/>
      <c r="S236" s="185"/>
      <c r="T236" s="185"/>
      <c r="U236" s="185"/>
      <c r="V236" s="185"/>
      <c r="W236" s="185"/>
      <c r="X236" s="185"/>
      <c r="Y236" s="185"/>
    </row>
    <row r="237" spans="1:25" x14ac:dyDescent="0.25">
      <c r="A237" s="185"/>
      <c r="B237" s="185"/>
      <c r="C237" s="185"/>
      <c r="D237" s="185"/>
      <c r="E237" s="185"/>
      <c r="F237" s="185"/>
      <c r="G237" s="185"/>
      <c r="H237" s="185"/>
      <c r="I237" s="185"/>
      <c r="J237" s="185"/>
      <c r="K237" s="185"/>
      <c r="L237" s="185"/>
      <c r="M237" s="185"/>
      <c r="N237" s="185"/>
      <c r="O237" s="185"/>
      <c r="P237" s="185"/>
      <c r="Q237" s="185"/>
      <c r="R237" s="185"/>
      <c r="S237" s="185"/>
      <c r="T237" s="185"/>
      <c r="U237" s="185"/>
      <c r="V237" s="185"/>
      <c r="W237" s="185"/>
      <c r="X237" s="185"/>
      <c r="Y237" s="185"/>
    </row>
    <row r="238" spans="1:25" x14ac:dyDescent="0.25">
      <c r="A238" s="185"/>
      <c r="B238" s="185"/>
      <c r="C238" s="185"/>
      <c r="D238" s="185"/>
      <c r="E238" s="185"/>
      <c r="F238" s="185"/>
      <c r="G238" s="185"/>
      <c r="H238" s="185"/>
      <c r="I238" s="185"/>
      <c r="J238" s="185"/>
      <c r="K238" s="185"/>
      <c r="L238" s="185"/>
      <c r="M238" s="185"/>
      <c r="N238" s="185"/>
      <c r="O238" s="185"/>
      <c r="P238" s="185"/>
      <c r="Q238" s="185"/>
      <c r="R238" s="185"/>
      <c r="S238" s="185"/>
      <c r="T238" s="185"/>
      <c r="U238" s="185"/>
      <c r="V238" s="185"/>
      <c r="W238" s="185"/>
      <c r="X238" s="185"/>
      <c r="Y238" s="185"/>
    </row>
    <row r="239" spans="1:25" x14ac:dyDescent="0.25">
      <c r="A239" s="185"/>
      <c r="B239" s="185"/>
      <c r="C239" s="185"/>
      <c r="D239" s="185"/>
      <c r="E239" s="185"/>
      <c r="F239" s="185"/>
      <c r="G239" s="185"/>
      <c r="H239" s="185"/>
      <c r="I239" s="185"/>
      <c r="J239" s="185"/>
      <c r="K239" s="185"/>
      <c r="L239" s="185"/>
      <c r="M239" s="185"/>
      <c r="N239" s="185"/>
      <c r="O239" s="185"/>
      <c r="P239" s="185"/>
      <c r="Q239" s="185"/>
      <c r="R239" s="185"/>
      <c r="S239" s="185"/>
      <c r="T239" s="185"/>
      <c r="U239" s="185"/>
      <c r="V239" s="185"/>
      <c r="W239" s="185"/>
      <c r="X239" s="185"/>
      <c r="Y239" s="185"/>
    </row>
    <row r="240" spans="1:25" x14ac:dyDescent="0.25">
      <c r="A240" s="185"/>
      <c r="B240" s="185"/>
      <c r="C240" s="185"/>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row>
    <row r="241" spans="1:25" x14ac:dyDescent="0.25">
      <c r="A241" s="185"/>
      <c r="B241" s="185"/>
      <c r="C241" s="185"/>
      <c r="D241" s="185"/>
      <c r="E241" s="185"/>
      <c r="F241" s="185"/>
      <c r="G241" s="185"/>
      <c r="H241" s="185"/>
      <c r="I241" s="185"/>
      <c r="J241" s="185"/>
      <c r="K241" s="185"/>
      <c r="L241" s="185"/>
      <c r="M241" s="185"/>
      <c r="N241" s="185"/>
      <c r="O241" s="185"/>
      <c r="P241" s="185"/>
      <c r="Q241" s="185"/>
      <c r="R241" s="185"/>
      <c r="S241" s="185"/>
      <c r="T241" s="185"/>
      <c r="U241" s="185"/>
      <c r="V241" s="185"/>
      <c r="W241" s="185"/>
      <c r="X241" s="185"/>
      <c r="Y241" s="185"/>
    </row>
    <row r="242" spans="1:25" x14ac:dyDescent="0.25">
      <c r="A242" s="185"/>
      <c r="B242" s="185"/>
      <c r="C242" s="185"/>
      <c r="D242" s="185"/>
      <c r="E242" s="185"/>
      <c r="F242" s="185"/>
      <c r="G242" s="185"/>
      <c r="H242" s="185"/>
      <c r="I242" s="185"/>
      <c r="J242" s="185"/>
      <c r="K242" s="185"/>
      <c r="L242" s="185"/>
      <c r="M242" s="185"/>
      <c r="N242" s="185"/>
      <c r="O242" s="185"/>
      <c r="P242" s="185"/>
      <c r="Q242" s="185"/>
      <c r="R242" s="185"/>
      <c r="S242" s="185"/>
      <c r="T242" s="185"/>
      <c r="U242" s="185"/>
      <c r="V242" s="185"/>
      <c r="W242" s="185"/>
      <c r="X242" s="185"/>
      <c r="Y242" s="185"/>
    </row>
    <row r="243" spans="1:25" x14ac:dyDescent="0.25">
      <c r="A243" s="185"/>
      <c r="B243" s="185"/>
      <c r="C243" s="185"/>
      <c r="D243" s="185"/>
      <c r="E243" s="185"/>
      <c r="F243" s="185"/>
      <c r="G243" s="185"/>
      <c r="H243" s="185"/>
      <c r="I243" s="185"/>
      <c r="J243" s="185"/>
      <c r="K243" s="185"/>
      <c r="L243" s="185"/>
      <c r="M243" s="185"/>
      <c r="N243" s="185"/>
      <c r="O243" s="185"/>
      <c r="P243" s="185"/>
      <c r="Q243" s="185"/>
      <c r="R243" s="185"/>
      <c r="S243" s="185"/>
      <c r="T243" s="185"/>
      <c r="U243" s="185"/>
      <c r="V243" s="185"/>
      <c r="W243" s="185"/>
      <c r="X243" s="185"/>
      <c r="Y243" s="185"/>
    </row>
    <row r="244" spans="1:25" x14ac:dyDescent="0.25">
      <c r="A244" s="185"/>
      <c r="B244" s="185"/>
      <c r="C244" s="185"/>
      <c r="D244" s="185"/>
      <c r="E244" s="185"/>
      <c r="F244" s="185"/>
      <c r="G244" s="185"/>
      <c r="H244" s="185"/>
      <c r="I244" s="185"/>
      <c r="J244" s="185"/>
      <c r="K244" s="185"/>
      <c r="L244" s="185"/>
      <c r="M244" s="185"/>
      <c r="N244" s="185"/>
      <c r="O244" s="185"/>
      <c r="P244" s="185"/>
      <c r="Q244" s="185"/>
      <c r="R244" s="185"/>
      <c r="S244" s="185"/>
      <c r="T244" s="185"/>
      <c r="U244" s="185"/>
      <c r="V244" s="185"/>
      <c r="W244" s="185"/>
      <c r="X244" s="185"/>
      <c r="Y244" s="185"/>
    </row>
    <row r="245" spans="1:25" x14ac:dyDescent="0.25">
      <c r="A245" s="185"/>
      <c r="B245" s="185"/>
      <c r="C245" s="185"/>
      <c r="D245" s="185"/>
      <c r="E245" s="185"/>
      <c r="F245" s="185"/>
      <c r="G245" s="185"/>
      <c r="H245" s="185"/>
      <c r="I245" s="185"/>
      <c r="J245" s="185"/>
      <c r="K245" s="185"/>
      <c r="L245" s="185"/>
      <c r="M245" s="185"/>
      <c r="N245" s="185"/>
      <c r="O245" s="185"/>
      <c r="P245" s="185"/>
      <c r="Q245" s="185"/>
      <c r="R245" s="185"/>
      <c r="S245" s="185"/>
      <c r="T245" s="185"/>
      <c r="U245" s="185"/>
      <c r="V245" s="185"/>
      <c r="W245" s="185"/>
      <c r="X245" s="185"/>
      <c r="Y245" s="185"/>
    </row>
    <row r="246" spans="1:25" x14ac:dyDescent="0.25">
      <c r="A246" s="185"/>
      <c r="B246" s="185"/>
      <c r="C246" s="185"/>
      <c r="D246" s="185"/>
      <c r="E246" s="185"/>
      <c r="F246" s="185"/>
      <c r="G246" s="185"/>
      <c r="H246" s="185"/>
      <c r="I246" s="185"/>
      <c r="J246" s="185"/>
      <c r="K246" s="185"/>
      <c r="L246" s="185"/>
      <c r="M246" s="185"/>
      <c r="N246" s="185"/>
      <c r="O246" s="185"/>
      <c r="P246" s="185"/>
      <c r="Q246" s="185"/>
      <c r="R246" s="185"/>
      <c r="S246" s="185"/>
      <c r="T246" s="185"/>
      <c r="U246" s="185"/>
      <c r="V246" s="185"/>
      <c r="W246" s="185"/>
      <c r="X246" s="185"/>
      <c r="Y246" s="185"/>
    </row>
    <row r="247" spans="1:25" x14ac:dyDescent="0.25">
      <c r="A247" s="185"/>
      <c r="B247" s="185"/>
      <c r="C247" s="185"/>
      <c r="D247" s="185"/>
      <c r="E247" s="185"/>
      <c r="F247" s="185"/>
      <c r="G247" s="185"/>
      <c r="H247" s="185"/>
      <c r="I247" s="185"/>
      <c r="J247" s="185"/>
      <c r="K247" s="185"/>
      <c r="L247" s="185"/>
      <c r="M247" s="185"/>
      <c r="N247" s="185"/>
      <c r="O247" s="185"/>
      <c r="P247" s="185"/>
      <c r="Q247" s="185"/>
      <c r="R247" s="185"/>
      <c r="S247" s="185"/>
      <c r="T247" s="185"/>
      <c r="U247" s="185"/>
      <c r="V247" s="185"/>
      <c r="W247" s="185"/>
      <c r="X247" s="185"/>
      <c r="Y247" s="185"/>
    </row>
    <row r="248" spans="1:25" x14ac:dyDescent="0.25">
      <c r="A248" s="185"/>
      <c r="B248" s="185"/>
      <c r="C248" s="185"/>
      <c r="D248" s="185"/>
      <c r="E248" s="185"/>
      <c r="F248" s="185"/>
      <c r="G248" s="185"/>
      <c r="H248" s="185"/>
      <c r="I248" s="185"/>
      <c r="J248" s="185"/>
      <c r="K248" s="185"/>
      <c r="L248" s="185"/>
      <c r="M248" s="185"/>
      <c r="N248" s="185"/>
      <c r="O248" s="185"/>
      <c r="P248" s="185"/>
      <c r="Q248" s="185"/>
      <c r="R248" s="185"/>
      <c r="S248" s="185"/>
      <c r="T248" s="185"/>
      <c r="U248" s="185"/>
      <c r="V248" s="185"/>
      <c r="W248" s="185"/>
      <c r="X248" s="185"/>
      <c r="Y248" s="185"/>
    </row>
    <row r="249" spans="1:25" x14ac:dyDescent="0.25">
      <c r="A249" s="185"/>
      <c r="B249" s="185"/>
      <c r="C249" s="185"/>
      <c r="D249" s="185"/>
      <c r="E249" s="185"/>
      <c r="F249" s="185"/>
      <c r="G249" s="185"/>
      <c r="H249" s="185"/>
      <c r="I249" s="185"/>
      <c r="J249" s="185"/>
      <c r="K249" s="185"/>
      <c r="L249" s="185"/>
      <c r="M249" s="185"/>
      <c r="N249" s="185"/>
      <c r="O249" s="185"/>
      <c r="P249" s="185"/>
      <c r="Q249" s="185"/>
      <c r="R249" s="185"/>
      <c r="S249" s="185"/>
      <c r="T249" s="185"/>
      <c r="U249" s="185"/>
      <c r="V249" s="185"/>
      <c r="W249" s="185"/>
      <c r="X249" s="185"/>
      <c r="Y249" s="185"/>
    </row>
    <row r="250" spans="1:25" x14ac:dyDescent="0.25">
      <c r="A250" s="185"/>
      <c r="B250" s="185"/>
      <c r="C250" s="185"/>
      <c r="D250" s="185"/>
      <c r="E250" s="185"/>
      <c r="F250" s="185"/>
      <c r="G250" s="185"/>
      <c r="H250" s="185"/>
      <c r="I250" s="185"/>
      <c r="J250" s="185"/>
      <c r="K250" s="185"/>
      <c r="L250" s="185"/>
      <c r="M250" s="185"/>
      <c r="N250" s="185"/>
      <c r="O250" s="185"/>
      <c r="P250" s="185"/>
      <c r="Q250" s="185"/>
      <c r="R250" s="185"/>
      <c r="S250" s="185"/>
      <c r="T250" s="185"/>
      <c r="U250" s="185"/>
      <c r="V250" s="185"/>
      <c r="W250" s="185"/>
      <c r="X250" s="185"/>
      <c r="Y250" s="185"/>
    </row>
    <row r="251" spans="1:25" x14ac:dyDescent="0.25">
      <c r="A251" s="185"/>
      <c r="B251" s="185"/>
      <c r="C251" s="185"/>
      <c r="D251" s="185"/>
      <c r="E251" s="185"/>
      <c r="F251" s="185"/>
      <c r="G251" s="185"/>
      <c r="H251" s="185"/>
      <c r="I251" s="185"/>
      <c r="J251" s="185"/>
      <c r="K251" s="185"/>
      <c r="L251" s="185"/>
      <c r="M251" s="185"/>
      <c r="N251" s="185"/>
      <c r="O251" s="185"/>
      <c r="P251" s="185"/>
      <c r="Q251" s="185"/>
      <c r="R251" s="185"/>
      <c r="S251" s="185"/>
      <c r="T251" s="185"/>
      <c r="U251" s="185"/>
      <c r="V251" s="185"/>
      <c r="W251" s="185"/>
      <c r="X251" s="185"/>
      <c r="Y251" s="185"/>
    </row>
    <row r="252" spans="1:25" x14ac:dyDescent="0.25">
      <c r="A252" s="185"/>
      <c r="B252" s="185"/>
      <c r="C252" s="185"/>
      <c r="D252" s="185"/>
      <c r="E252" s="185"/>
      <c r="F252" s="185"/>
      <c r="G252" s="185"/>
      <c r="H252" s="185"/>
      <c r="I252" s="185"/>
      <c r="J252" s="185"/>
      <c r="K252" s="185"/>
      <c r="L252" s="185"/>
      <c r="M252" s="185"/>
      <c r="N252" s="185"/>
      <c r="O252" s="185"/>
      <c r="P252" s="185"/>
      <c r="Q252" s="185"/>
      <c r="R252" s="185"/>
      <c r="S252" s="185"/>
      <c r="T252" s="185"/>
      <c r="U252" s="185"/>
      <c r="V252" s="185"/>
      <c r="W252" s="185"/>
      <c r="X252" s="185"/>
      <c r="Y252" s="185"/>
    </row>
    <row r="253" spans="1:25" x14ac:dyDescent="0.25">
      <c r="A253" s="185"/>
      <c r="B253" s="185"/>
      <c r="C253" s="185"/>
      <c r="D253" s="185"/>
      <c r="E253" s="185"/>
      <c r="F253" s="185"/>
      <c r="G253" s="185"/>
      <c r="H253" s="185"/>
      <c r="I253" s="185"/>
      <c r="J253" s="185"/>
      <c r="K253" s="185"/>
      <c r="L253" s="185"/>
      <c r="M253" s="185"/>
      <c r="N253" s="185"/>
      <c r="O253" s="185"/>
      <c r="P253" s="185"/>
      <c r="Q253" s="185"/>
      <c r="R253" s="185"/>
      <c r="S253" s="185"/>
      <c r="T253" s="185"/>
      <c r="U253" s="185"/>
      <c r="V253" s="185"/>
      <c r="W253" s="185"/>
      <c r="X253" s="185"/>
      <c r="Y253" s="185"/>
    </row>
    <row r="254" spans="1:25" x14ac:dyDescent="0.25">
      <c r="A254" s="185"/>
      <c r="B254" s="185"/>
      <c r="C254" s="185"/>
      <c r="D254" s="185"/>
      <c r="E254" s="185"/>
      <c r="F254" s="185"/>
      <c r="G254" s="185"/>
      <c r="H254" s="185"/>
      <c r="I254" s="185"/>
      <c r="J254" s="185"/>
      <c r="K254" s="185"/>
      <c r="L254" s="185"/>
      <c r="M254" s="185"/>
      <c r="N254" s="185"/>
      <c r="O254" s="185"/>
      <c r="P254" s="185"/>
      <c r="Q254" s="185"/>
      <c r="R254" s="185"/>
      <c r="S254" s="185"/>
      <c r="T254" s="185"/>
      <c r="U254" s="185"/>
      <c r="V254" s="185"/>
      <c r="W254" s="185"/>
      <c r="X254" s="185"/>
      <c r="Y254" s="185"/>
    </row>
    <row r="255" spans="1:25" x14ac:dyDescent="0.25">
      <c r="A255" s="185"/>
      <c r="B255" s="185"/>
      <c r="C255" s="185"/>
      <c r="D255" s="185"/>
      <c r="E255" s="185"/>
      <c r="F255" s="185"/>
      <c r="G255" s="185"/>
      <c r="H255" s="185"/>
      <c r="I255" s="185"/>
      <c r="J255" s="185"/>
      <c r="K255" s="185"/>
      <c r="L255" s="185"/>
      <c r="M255" s="185"/>
      <c r="N255" s="185"/>
      <c r="O255" s="185"/>
      <c r="P255" s="185"/>
      <c r="Q255" s="185"/>
      <c r="R255" s="185"/>
      <c r="S255" s="185"/>
      <c r="T255" s="185"/>
      <c r="U255" s="185"/>
      <c r="V255" s="185"/>
      <c r="W255" s="185"/>
      <c r="X255" s="185"/>
      <c r="Y255" s="185"/>
    </row>
    <row r="256" spans="1:25" x14ac:dyDescent="0.25">
      <c r="A256" s="185"/>
      <c r="B256" s="185"/>
      <c r="C256" s="185"/>
      <c r="D256" s="185"/>
      <c r="E256" s="185"/>
      <c r="F256" s="185"/>
      <c r="G256" s="185"/>
      <c r="H256" s="185"/>
      <c r="I256" s="185"/>
      <c r="J256" s="185"/>
      <c r="K256" s="185"/>
      <c r="L256" s="185"/>
      <c r="M256" s="185"/>
      <c r="N256" s="185"/>
      <c r="O256" s="185"/>
      <c r="P256" s="185"/>
      <c r="Q256" s="185"/>
      <c r="R256" s="185"/>
      <c r="S256" s="185"/>
      <c r="T256" s="185"/>
      <c r="U256" s="185"/>
      <c r="V256" s="185"/>
      <c r="W256" s="185"/>
      <c r="X256" s="185"/>
      <c r="Y256" s="185"/>
    </row>
    <row r="257" spans="1:25" x14ac:dyDescent="0.25">
      <c r="A257" s="185"/>
      <c r="B257" s="185"/>
      <c r="C257" s="185"/>
      <c r="D257" s="185"/>
      <c r="E257" s="185"/>
      <c r="F257" s="185"/>
      <c r="G257" s="185"/>
      <c r="H257" s="185"/>
      <c r="I257" s="185"/>
      <c r="J257" s="185"/>
      <c r="K257" s="185"/>
      <c r="L257" s="185"/>
      <c r="M257" s="185"/>
      <c r="N257" s="185"/>
      <c r="O257" s="185"/>
      <c r="P257" s="185"/>
      <c r="Q257" s="185"/>
      <c r="R257" s="185"/>
      <c r="S257" s="185"/>
      <c r="T257" s="185"/>
      <c r="U257" s="185"/>
      <c r="V257" s="185"/>
      <c r="W257" s="185"/>
      <c r="X257" s="185"/>
      <c r="Y257" s="185"/>
    </row>
    <row r="258" spans="1:25" x14ac:dyDescent="0.25">
      <c r="A258" s="185"/>
      <c r="B258" s="185"/>
      <c r="C258" s="185"/>
      <c r="D258" s="185"/>
      <c r="E258" s="185"/>
      <c r="F258" s="185"/>
      <c r="G258" s="185"/>
      <c r="H258" s="185"/>
      <c r="I258" s="185"/>
      <c r="J258" s="185"/>
      <c r="K258" s="185"/>
      <c r="L258" s="185"/>
      <c r="M258" s="185"/>
      <c r="N258" s="185"/>
      <c r="O258" s="185"/>
      <c r="P258" s="185"/>
      <c r="Q258" s="185"/>
      <c r="R258" s="185"/>
      <c r="S258" s="185"/>
      <c r="T258" s="185"/>
      <c r="U258" s="185"/>
      <c r="V258" s="185"/>
      <c r="W258" s="185"/>
      <c r="X258" s="185"/>
      <c r="Y258" s="185"/>
    </row>
    <row r="259" spans="1:25" x14ac:dyDescent="0.25">
      <c r="A259" s="185"/>
      <c r="B259" s="185"/>
      <c r="C259" s="185"/>
      <c r="D259" s="185"/>
      <c r="E259" s="185"/>
      <c r="F259" s="185"/>
      <c r="G259" s="185"/>
      <c r="H259" s="185"/>
      <c r="I259" s="185"/>
      <c r="J259" s="185"/>
      <c r="K259" s="185"/>
      <c r="L259" s="185"/>
      <c r="M259" s="185"/>
      <c r="N259" s="185"/>
      <c r="O259" s="185"/>
      <c r="P259" s="185"/>
      <c r="Q259" s="185"/>
      <c r="R259" s="185"/>
      <c r="S259" s="185"/>
      <c r="T259" s="185"/>
      <c r="U259" s="185"/>
      <c r="V259" s="185"/>
      <c r="W259" s="185"/>
      <c r="X259" s="185"/>
      <c r="Y259" s="185"/>
    </row>
    <row r="260" spans="1:25" x14ac:dyDescent="0.25">
      <c r="A260" s="185"/>
      <c r="B260" s="185"/>
      <c r="C260" s="185"/>
      <c r="D260" s="185"/>
      <c r="E260" s="185"/>
      <c r="F260" s="185"/>
      <c r="G260" s="185"/>
      <c r="H260" s="185"/>
      <c r="I260" s="185"/>
      <c r="J260" s="185"/>
      <c r="K260" s="185"/>
      <c r="L260" s="185"/>
      <c r="M260" s="185"/>
      <c r="N260" s="185"/>
      <c r="O260" s="185"/>
      <c r="P260" s="185"/>
      <c r="Q260" s="185"/>
      <c r="R260" s="185"/>
      <c r="S260" s="185"/>
      <c r="T260" s="185"/>
      <c r="U260" s="185"/>
      <c r="V260" s="185"/>
      <c r="W260" s="185"/>
      <c r="X260" s="185"/>
      <c r="Y260" s="185"/>
    </row>
    <row r="261" spans="1:25" x14ac:dyDescent="0.25">
      <c r="A261" s="185"/>
      <c r="B261" s="185"/>
      <c r="C261" s="185"/>
      <c r="D261" s="185"/>
      <c r="E261" s="185"/>
      <c r="F261" s="185"/>
      <c r="G261" s="185"/>
      <c r="H261" s="185"/>
      <c r="I261" s="185"/>
      <c r="J261" s="185"/>
      <c r="K261" s="185"/>
      <c r="L261" s="185"/>
      <c r="M261" s="185"/>
      <c r="N261" s="185"/>
      <c r="O261" s="185"/>
      <c r="P261" s="185"/>
      <c r="Q261" s="185"/>
      <c r="R261" s="185"/>
      <c r="S261" s="185"/>
      <c r="T261" s="185"/>
      <c r="U261" s="185"/>
      <c r="V261" s="185"/>
      <c r="W261" s="185"/>
      <c r="X261" s="185"/>
      <c r="Y261" s="185"/>
    </row>
    <row r="262" spans="1:25" x14ac:dyDescent="0.25">
      <c r="A262" s="185"/>
      <c r="B262" s="185"/>
      <c r="C262" s="185"/>
      <c r="D262" s="185"/>
      <c r="E262" s="185"/>
      <c r="F262" s="185"/>
      <c r="G262" s="185"/>
      <c r="H262" s="185"/>
      <c r="I262" s="185"/>
      <c r="J262" s="185"/>
      <c r="K262" s="185"/>
      <c r="L262" s="185"/>
      <c r="M262" s="185"/>
      <c r="N262" s="185"/>
      <c r="O262" s="185"/>
      <c r="P262" s="185"/>
      <c r="Q262" s="185"/>
      <c r="R262" s="185"/>
      <c r="S262" s="185"/>
      <c r="T262" s="185"/>
      <c r="U262" s="185"/>
      <c r="V262" s="185"/>
      <c r="W262" s="185"/>
      <c r="X262" s="185"/>
      <c r="Y262" s="185"/>
    </row>
    <row r="263" spans="1:25" x14ac:dyDescent="0.25">
      <c r="A263" s="185"/>
      <c r="B263" s="185"/>
      <c r="C263" s="185"/>
      <c r="D263" s="185"/>
      <c r="E263" s="185"/>
      <c r="F263" s="185"/>
      <c r="G263" s="185"/>
      <c r="H263" s="185"/>
      <c r="I263" s="185"/>
      <c r="J263" s="185"/>
      <c r="K263" s="185"/>
      <c r="L263" s="185"/>
      <c r="M263" s="185"/>
      <c r="N263" s="185"/>
      <c r="O263" s="185"/>
      <c r="P263" s="185"/>
      <c r="Q263" s="185"/>
      <c r="R263" s="185"/>
      <c r="S263" s="185"/>
      <c r="T263" s="185"/>
      <c r="U263" s="185"/>
      <c r="V263" s="185"/>
      <c r="W263" s="185"/>
      <c r="X263" s="185"/>
      <c r="Y263" s="185"/>
    </row>
    <row r="264" spans="1:25" x14ac:dyDescent="0.25">
      <c r="A264" s="185"/>
      <c r="B264" s="185"/>
      <c r="C264" s="185"/>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row>
    <row r="265" spans="1:25" x14ac:dyDescent="0.25">
      <c r="A265" s="185"/>
      <c r="B265" s="185"/>
      <c r="C265" s="185"/>
      <c r="D265" s="185"/>
      <c r="E265" s="185"/>
      <c r="F265" s="185"/>
      <c r="G265" s="185"/>
      <c r="H265" s="185"/>
      <c r="I265" s="185"/>
      <c r="J265" s="185"/>
      <c r="K265" s="185"/>
      <c r="L265" s="185"/>
      <c r="M265" s="185"/>
      <c r="N265" s="185"/>
      <c r="O265" s="185"/>
      <c r="P265" s="185"/>
      <c r="Q265" s="185"/>
      <c r="R265" s="185"/>
      <c r="S265" s="185"/>
      <c r="T265" s="185"/>
      <c r="U265" s="185"/>
      <c r="V265" s="185"/>
      <c r="W265" s="185"/>
      <c r="X265" s="185"/>
      <c r="Y265" s="185"/>
    </row>
    <row r="266" spans="1:25" x14ac:dyDescent="0.25">
      <c r="A266" s="185"/>
      <c r="B266" s="185"/>
      <c r="C266" s="185"/>
      <c r="D266" s="185"/>
      <c r="E266" s="185"/>
      <c r="F266" s="185"/>
      <c r="G266" s="185"/>
      <c r="H266" s="185"/>
      <c r="I266" s="185"/>
      <c r="J266" s="185"/>
      <c r="K266" s="185"/>
      <c r="L266" s="185"/>
      <c r="M266" s="185"/>
      <c r="N266" s="185"/>
      <c r="O266" s="185"/>
      <c r="P266" s="185"/>
      <c r="Q266" s="185"/>
      <c r="R266" s="185"/>
      <c r="S266" s="185"/>
      <c r="T266" s="185"/>
      <c r="U266" s="185"/>
      <c r="V266" s="185"/>
      <c r="W266" s="185"/>
      <c r="X266" s="185"/>
      <c r="Y266" s="185"/>
    </row>
    <row r="267" spans="1:25" x14ac:dyDescent="0.25">
      <c r="A267" s="185"/>
      <c r="B267" s="185"/>
      <c r="C267" s="185"/>
      <c r="D267" s="185"/>
      <c r="E267" s="185"/>
      <c r="F267" s="185"/>
      <c r="G267" s="185"/>
      <c r="H267" s="185"/>
      <c r="I267" s="185"/>
      <c r="J267" s="185"/>
      <c r="K267" s="185"/>
      <c r="L267" s="185"/>
      <c r="M267" s="185"/>
      <c r="N267" s="185"/>
      <c r="O267" s="185"/>
      <c r="P267" s="185"/>
      <c r="Q267" s="185"/>
      <c r="R267" s="185"/>
      <c r="S267" s="185"/>
      <c r="T267" s="185"/>
      <c r="U267" s="185"/>
      <c r="V267" s="185"/>
      <c r="W267" s="185"/>
      <c r="X267" s="185"/>
      <c r="Y267" s="185"/>
    </row>
    <row r="268" spans="1:25" x14ac:dyDescent="0.25">
      <c r="A268" s="185"/>
      <c r="B268" s="185"/>
      <c r="C268" s="185"/>
      <c r="D268" s="185"/>
      <c r="E268" s="185"/>
      <c r="F268" s="185"/>
      <c r="G268" s="185"/>
      <c r="H268" s="185"/>
      <c r="I268" s="185"/>
      <c r="J268" s="185"/>
      <c r="K268" s="185"/>
      <c r="L268" s="185"/>
      <c r="M268" s="185"/>
      <c r="N268" s="185"/>
      <c r="O268" s="185"/>
      <c r="P268" s="185"/>
      <c r="Q268" s="185"/>
      <c r="R268" s="185"/>
      <c r="S268" s="185"/>
      <c r="T268" s="185"/>
      <c r="U268" s="185"/>
      <c r="V268" s="185"/>
      <c r="W268" s="185"/>
      <c r="X268" s="185"/>
      <c r="Y268" s="185"/>
    </row>
    <row r="269" spans="1:25" x14ac:dyDescent="0.25">
      <c r="A269" s="185"/>
      <c r="B269" s="185"/>
      <c r="C269" s="185"/>
      <c r="D269" s="185"/>
      <c r="E269" s="185"/>
      <c r="F269" s="185"/>
      <c r="G269" s="185"/>
      <c r="H269" s="185"/>
      <c r="I269" s="185"/>
      <c r="J269" s="185"/>
      <c r="K269" s="185"/>
      <c r="L269" s="185"/>
      <c r="M269" s="185"/>
      <c r="N269" s="185"/>
      <c r="O269" s="185"/>
      <c r="P269" s="185"/>
      <c r="Q269" s="185"/>
      <c r="R269" s="185"/>
      <c r="S269" s="185"/>
      <c r="T269" s="185"/>
      <c r="U269" s="185"/>
      <c r="V269" s="185"/>
      <c r="W269" s="185"/>
      <c r="X269" s="185"/>
      <c r="Y269" s="185"/>
    </row>
    <row r="270" spans="1:25" x14ac:dyDescent="0.25">
      <c r="A270" s="185"/>
      <c r="B270" s="185"/>
      <c r="C270" s="185"/>
      <c r="D270" s="185"/>
      <c r="E270" s="185"/>
      <c r="F270" s="185"/>
      <c r="G270" s="185"/>
      <c r="H270" s="185"/>
      <c r="I270" s="185"/>
      <c r="J270" s="185"/>
      <c r="K270" s="185"/>
      <c r="L270" s="185"/>
      <c r="M270" s="185"/>
      <c r="N270" s="185"/>
      <c r="O270" s="185"/>
      <c r="P270" s="185"/>
      <c r="Q270" s="185"/>
      <c r="R270" s="185"/>
      <c r="S270" s="185"/>
      <c r="T270" s="185"/>
      <c r="U270" s="185"/>
      <c r="V270" s="185"/>
      <c r="W270" s="185"/>
      <c r="X270" s="185"/>
      <c r="Y270" s="185"/>
    </row>
    <row r="271" spans="1:25" x14ac:dyDescent="0.25">
      <c r="A271" s="185"/>
      <c r="B271" s="185"/>
      <c r="C271" s="185"/>
      <c r="D271" s="185"/>
      <c r="E271" s="185"/>
      <c r="F271" s="185"/>
      <c r="G271" s="185"/>
      <c r="H271" s="185"/>
      <c r="I271" s="185"/>
      <c r="J271" s="185"/>
      <c r="K271" s="185"/>
      <c r="L271" s="185"/>
      <c r="M271" s="185"/>
      <c r="N271" s="185"/>
      <c r="O271" s="185"/>
      <c r="P271" s="185"/>
      <c r="Q271" s="185"/>
      <c r="R271" s="185"/>
      <c r="S271" s="185"/>
      <c r="T271" s="185"/>
      <c r="U271" s="185"/>
      <c r="V271" s="185"/>
      <c r="W271" s="185"/>
      <c r="X271" s="185"/>
      <c r="Y271" s="185"/>
    </row>
    <row r="272" spans="1:25" x14ac:dyDescent="0.25">
      <c r="A272" s="185"/>
      <c r="B272" s="185"/>
      <c r="C272" s="185"/>
      <c r="D272" s="185"/>
      <c r="E272" s="185"/>
      <c r="F272" s="185"/>
      <c r="G272" s="185"/>
      <c r="H272" s="185"/>
      <c r="I272" s="185"/>
      <c r="J272" s="185"/>
      <c r="K272" s="185"/>
      <c r="L272" s="185"/>
      <c r="M272" s="185"/>
      <c r="N272" s="185"/>
      <c r="O272" s="185"/>
      <c r="P272" s="185"/>
      <c r="Q272" s="185"/>
      <c r="R272" s="185"/>
      <c r="S272" s="185"/>
      <c r="T272" s="185"/>
      <c r="U272" s="185"/>
      <c r="V272" s="185"/>
      <c r="W272" s="185"/>
      <c r="X272" s="185"/>
      <c r="Y272" s="185"/>
    </row>
    <row r="273" spans="1:25" x14ac:dyDescent="0.25">
      <c r="A273" s="185"/>
      <c r="B273" s="185"/>
      <c r="C273" s="185"/>
      <c r="D273" s="185"/>
      <c r="E273" s="185"/>
      <c r="F273" s="185"/>
      <c r="G273" s="185"/>
      <c r="H273" s="185"/>
      <c r="I273" s="185"/>
      <c r="J273" s="185"/>
      <c r="K273" s="185"/>
      <c r="L273" s="185"/>
      <c r="M273" s="185"/>
      <c r="N273" s="185"/>
      <c r="O273" s="185"/>
      <c r="P273" s="185"/>
      <c r="Q273" s="185"/>
      <c r="R273" s="185"/>
      <c r="S273" s="185"/>
      <c r="T273" s="185"/>
      <c r="U273" s="185"/>
      <c r="V273" s="185"/>
      <c r="W273" s="185"/>
      <c r="X273" s="185"/>
      <c r="Y273" s="185"/>
    </row>
    <row r="274" spans="1:25" x14ac:dyDescent="0.25">
      <c r="A274" s="185"/>
      <c r="B274" s="185"/>
      <c r="C274" s="185"/>
      <c r="D274" s="185"/>
      <c r="E274" s="185"/>
      <c r="F274" s="185"/>
      <c r="G274" s="185"/>
      <c r="H274" s="185"/>
      <c r="I274" s="185"/>
      <c r="J274" s="185"/>
      <c r="K274" s="185"/>
      <c r="L274" s="185"/>
      <c r="M274" s="185"/>
      <c r="N274" s="185"/>
      <c r="O274" s="185"/>
      <c r="P274" s="185"/>
      <c r="Q274" s="185"/>
      <c r="R274" s="185"/>
      <c r="S274" s="185"/>
      <c r="T274" s="185"/>
      <c r="U274" s="185"/>
      <c r="V274" s="185"/>
      <c r="W274" s="185"/>
      <c r="X274" s="185"/>
      <c r="Y274" s="185"/>
    </row>
    <row r="275" spans="1:25" x14ac:dyDescent="0.25">
      <c r="A275" s="185"/>
      <c r="B275" s="185"/>
      <c r="C275" s="185"/>
      <c r="D275" s="185"/>
      <c r="E275" s="185"/>
      <c r="F275" s="185"/>
      <c r="G275" s="185"/>
      <c r="H275" s="185"/>
      <c r="I275" s="185"/>
      <c r="J275" s="185"/>
      <c r="K275" s="185"/>
      <c r="L275" s="185"/>
      <c r="M275" s="185"/>
      <c r="N275" s="185"/>
      <c r="O275" s="185"/>
      <c r="P275" s="185"/>
      <c r="Q275" s="185"/>
      <c r="R275" s="185"/>
      <c r="S275" s="185"/>
      <c r="T275" s="185"/>
      <c r="U275" s="185"/>
      <c r="V275" s="185"/>
      <c r="W275" s="185"/>
      <c r="X275" s="185"/>
      <c r="Y275" s="185"/>
    </row>
    <row r="276" spans="1:25" x14ac:dyDescent="0.25">
      <c r="A276" s="185"/>
      <c r="B276" s="185"/>
      <c r="C276" s="185"/>
      <c r="D276" s="185"/>
      <c r="E276" s="185"/>
      <c r="F276" s="185"/>
      <c r="G276" s="185"/>
      <c r="H276" s="185"/>
      <c r="I276" s="185"/>
      <c r="J276" s="185"/>
      <c r="K276" s="185"/>
      <c r="L276" s="185"/>
      <c r="M276" s="185"/>
      <c r="N276" s="185"/>
      <c r="O276" s="185"/>
      <c r="P276" s="185"/>
      <c r="Q276" s="185"/>
      <c r="R276" s="185"/>
      <c r="S276" s="185"/>
      <c r="T276" s="185"/>
      <c r="U276" s="185"/>
      <c r="V276" s="185"/>
      <c r="W276" s="185"/>
      <c r="X276" s="185"/>
      <c r="Y276" s="185"/>
    </row>
    <row r="277" spans="1:25" x14ac:dyDescent="0.25">
      <c r="A277" s="185"/>
      <c r="B277" s="185"/>
      <c r="C277" s="185"/>
      <c r="D277" s="185"/>
      <c r="E277" s="185"/>
      <c r="F277" s="185"/>
      <c r="G277" s="185"/>
      <c r="H277" s="185"/>
      <c r="I277" s="185"/>
      <c r="J277" s="185"/>
      <c r="K277" s="185"/>
      <c r="L277" s="185"/>
      <c r="M277" s="185"/>
      <c r="N277" s="185"/>
      <c r="O277" s="185"/>
      <c r="P277" s="185"/>
      <c r="Q277" s="185"/>
      <c r="R277" s="185"/>
      <c r="S277" s="185"/>
      <c r="T277" s="185"/>
      <c r="U277" s="185"/>
      <c r="V277" s="185"/>
      <c r="W277" s="185"/>
      <c r="X277" s="185"/>
      <c r="Y277" s="185"/>
    </row>
    <row r="278" spans="1:25" x14ac:dyDescent="0.25">
      <c r="A278" s="185"/>
      <c r="B278" s="185"/>
      <c r="C278" s="185"/>
      <c r="D278" s="185"/>
      <c r="E278" s="185"/>
      <c r="F278" s="185"/>
      <c r="G278" s="185"/>
      <c r="H278" s="185"/>
      <c r="I278" s="185"/>
      <c r="J278" s="185"/>
      <c r="K278" s="185"/>
      <c r="L278" s="185"/>
      <c r="M278" s="185"/>
      <c r="N278" s="185"/>
      <c r="O278" s="185"/>
      <c r="P278" s="185"/>
      <c r="Q278" s="185"/>
      <c r="R278" s="185"/>
      <c r="S278" s="185"/>
      <c r="T278" s="185"/>
      <c r="U278" s="185"/>
      <c r="V278" s="185"/>
      <c r="W278" s="185"/>
      <c r="X278" s="185"/>
      <c r="Y278" s="185"/>
    </row>
    <row r="279" spans="1:25" x14ac:dyDescent="0.25">
      <c r="A279" s="185"/>
      <c r="B279" s="185"/>
      <c r="C279" s="185"/>
      <c r="D279" s="185"/>
      <c r="E279" s="185"/>
      <c r="F279" s="185"/>
      <c r="G279" s="185"/>
      <c r="H279" s="185"/>
      <c r="I279" s="185"/>
      <c r="J279" s="185"/>
      <c r="K279" s="185"/>
      <c r="L279" s="185"/>
      <c r="M279" s="185"/>
      <c r="N279" s="185"/>
      <c r="O279" s="185"/>
      <c r="P279" s="185"/>
      <c r="Q279" s="185"/>
      <c r="R279" s="185"/>
      <c r="S279" s="185"/>
      <c r="T279" s="185"/>
      <c r="U279" s="185"/>
      <c r="V279" s="185"/>
      <c r="W279" s="185"/>
      <c r="X279" s="185"/>
      <c r="Y279" s="185"/>
    </row>
    <row r="280" spans="1:25" x14ac:dyDescent="0.25">
      <c r="A280" s="185"/>
      <c r="B280" s="185"/>
      <c r="C280" s="185"/>
      <c r="D280" s="185"/>
      <c r="E280" s="185"/>
      <c r="F280" s="185"/>
      <c r="G280" s="185"/>
      <c r="H280" s="185"/>
      <c r="I280" s="185"/>
      <c r="J280" s="185"/>
      <c r="K280" s="185"/>
      <c r="L280" s="185"/>
      <c r="M280" s="185"/>
      <c r="N280" s="185"/>
      <c r="O280" s="185"/>
      <c r="P280" s="185"/>
      <c r="Q280" s="185"/>
      <c r="R280" s="185"/>
      <c r="S280" s="185"/>
      <c r="T280" s="185"/>
      <c r="U280" s="185"/>
      <c r="V280" s="185"/>
      <c r="W280" s="185"/>
      <c r="X280" s="185"/>
      <c r="Y280" s="185"/>
    </row>
    <row r="281" spans="1:25" x14ac:dyDescent="0.25">
      <c r="A281" s="185"/>
      <c r="B281" s="185"/>
      <c r="C281" s="185"/>
      <c r="D281" s="185"/>
      <c r="E281" s="185"/>
      <c r="F281" s="185"/>
      <c r="G281" s="185"/>
      <c r="H281" s="185"/>
      <c r="I281" s="185"/>
      <c r="J281" s="185"/>
      <c r="K281" s="185"/>
      <c r="L281" s="185"/>
      <c r="M281" s="185"/>
      <c r="N281" s="185"/>
      <c r="O281" s="185"/>
      <c r="P281" s="185"/>
      <c r="Q281" s="185"/>
      <c r="R281" s="185"/>
      <c r="S281" s="185"/>
      <c r="T281" s="185"/>
      <c r="U281" s="185"/>
      <c r="V281" s="185"/>
      <c r="W281" s="185"/>
      <c r="X281" s="185"/>
      <c r="Y281" s="185"/>
    </row>
    <row r="282" spans="1:25" x14ac:dyDescent="0.25">
      <c r="A282" s="185"/>
      <c r="B282" s="185"/>
      <c r="C282" s="185"/>
      <c r="D282" s="185"/>
      <c r="E282" s="185"/>
      <c r="F282" s="185"/>
      <c r="G282" s="185"/>
      <c r="H282" s="185"/>
      <c r="I282" s="185"/>
      <c r="J282" s="185"/>
      <c r="K282" s="185"/>
      <c r="L282" s="185"/>
      <c r="M282" s="185"/>
      <c r="N282" s="185"/>
      <c r="O282" s="185"/>
      <c r="P282" s="185"/>
      <c r="Q282" s="185"/>
      <c r="R282" s="185"/>
      <c r="S282" s="185"/>
      <c r="T282" s="185"/>
      <c r="U282" s="185"/>
      <c r="V282" s="185"/>
      <c r="W282" s="185"/>
      <c r="X282" s="185"/>
      <c r="Y282" s="185"/>
    </row>
    <row r="283" spans="1:25" x14ac:dyDescent="0.25">
      <c r="A283" s="185"/>
      <c r="B283" s="185"/>
      <c r="C283" s="185"/>
      <c r="D283" s="185"/>
      <c r="E283" s="185"/>
      <c r="F283" s="185"/>
      <c r="G283" s="185"/>
      <c r="H283" s="185"/>
      <c r="I283" s="185"/>
      <c r="J283" s="185"/>
      <c r="K283" s="185"/>
      <c r="L283" s="185"/>
      <c r="M283" s="185"/>
      <c r="N283" s="185"/>
      <c r="O283" s="185"/>
      <c r="P283" s="185"/>
      <c r="Q283" s="185"/>
      <c r="R283" s="185"/>
      <c r="S283" s="185"/>
      <c r="T283" s="185"/>
      <c r="U283" s="185"/>
      <c r="V283" s="185"/>
      <c r="W283" s="185"/>
      <c r="X283" s="185"/>
      <c r="Y283" s="185"/>
    </row>
    <row r="284" spans="1:25" x14ac:dyDescent="0.25">
      <c r="A284" s="185"/>
      <c r="B284" s="185"/>
      <c r="C284" s="185"/>
      <c r="D284" s="185"/>
      <c r="E284" s="185"/>
      <c r="F284" s="185"/>
      <c r="G284" s="185"/>
      <c r="H284" s="185"/>
      <c r="I284" s="185"/>
      <c r="J284" s="185"/>
      <c r="K284" s="185"/>
      <c r="L284" s="185"/>
      <c r="M284" s="185"/>
      <c r="N284" s="185"/>
      <c r="O284" s="185"/>
      <c r="P284" s="185"/>
      <c r="Q284" s="185"/>
      <c r="R284" s="185"/>
      <c r="S284" s="185"/>
      <c r="T284" s="185"/>
      <c r="U284" s="185"/>
      <c r="V284" s="185"/>
      <c r="W284" s="185"/>
      <c r="X284" s="185"/>
      <c r="Y284" s="185"/>
    </row>
    <row r="285" spans="1:25" x14ac:dyDescent="0.25">
      <c r="A285" s="185"/>
      <c r="B285" s="185"/>
      <c r="C285" s="185"/>
      <c r="D285" s="185"/>
      <c r="E285" s="185"/>
      <c r="F285" s="185"/>
      <c r="G285" s="185"/>
      <c r="H285" s="185"/>
      <c r="I285" s="185"/>
      <c r="J285" s="185"/>
      <c r="K285" s="185"/>
      <c r="L285" s="185"/>
      <c r="M285" s="185"/>
      <c r="N285" s="185"/>
      <c r="O285" s="185"/>
      <c r="P285" s="185"/>
      <c r="Q285" s="185"/>
      <c r="R285" s="185"/>
      <c r="S285" s="185"/>
      <c r="T285" s="185"/>
      <c r="U285" s="185"/>
      <c r="V285" s="185"/>
      <c r="W285" s="185"/>
      <c r="X285" s="185"/>
      <c r="Y285" s="185"/>
    </row>
    <row r="286" spans="1:25" x14ac:dyDescent="0.25">
      <c r="A286" s="185"/>
      <c r="B286" s="185"/>
      <c r="C286" s="185"/>
      <c r="D286" s="185"/>
      <c r="E286" s="185"/>
      <c r="F286" s="185"/>
      <c r="G286" s="185"/>
      <c r="H286" s="185"/>
      <c r="I286" s="185"/>
      <c r="J286" s="185"/>
      <c r="K286" s="185"/>
      <c r="L286" s="185"/>
      <c r="M286" s="185"/>
      <c r="N286" s="185"/>
      <c r="O286" s="185"/>
      <c r="P286" s="185"/>
      <c r="Q286" s="185"/>
      <c r="R286" s="185"/>
      <c r="S286" s="185"/>
      <c r="T286" s="185"/>
      <c r="U286" s="185"/>
      <c r="V286" s="185"/>
      <c r="W286" s="185"/>
      <c r="X286" s="185"/>
      <c r="Y286" s="185"/>
    </row>
    <row r="287" spans="1:25" x14ac:dyDescent="0.25">
      <c r="A287" s="185"/>
      <c r="B287" s="185"/>
      <c r="C287" s="185"/>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row>
    <row r="288" spans="1:25" x14ac:dyDescent="0.25">
      <c r="A288" s="185"/>
      <c r="B288" s="185"/>
      <c r="C288" s="185"/>
      <c r="D288" s="185"/>
      <c r="E288" s="185"/>
      <c r="F288" s="185"/>
      <c r="G288" s="185"/>
      <c r="H288" s="185"/>
      <c r="I288" s="185"/>
      <c r="J288" s="185"/>
      <c r="K288" s="185"/>
      <c r="L288" s="185"/>
      <c r="M288" s="185"/>
      <c r="N288" s="185"/>
      <c r="O288" s="185"/>
      <c r="P288" s="185"/>
      <c r="Q288" s="185"/>
      <c r="R288" s="185"/>
      <c r="S288" s="185"/>
      <c r="T288" s="185"/>
      <c r="U288" s="185"/>
      <c r="V288" s="185"/>
      <c r="W288" s="185"/>
      <c r="X288" s="185"/>
      <c r="Y288" s="185"/>
    </row>
    <row r="289" spans="1:25" x14ac:dyDescent="0.25">
      <c r="A289" s="185"/>
      <c r="B289" s="185"/>
      <c r="C289" s="185"/>
      <c r="D289" s="185"/>
      <c r="E289" s="185"/>
      <c r="F289" s="185"/>
      <c r="G289" s="185"/>
      <c r="H289" s="185"/>
      <c r="I289" s="185"/>
      <c r="J289" s="185"/>
      <c r="K289" s="185"/>
      <c r="L289" s="185"/>
      <c r="M289" s="185"/>
      <c r="N289" s="185"/>
      <c r="O289" s="185"/>
      <c r="P289" s="185"/>
      <c r="Q289" s="185"/>
      <c r="R289" s="185"/>
      <c r="S289" s="185"/>
      <c r="T289" s="185"/>
      <c r="U289" s="185"/>
      <c r="V289" s="185"/>
      <c r="W289" s="185"/>
      <c r="X289" s="185"/>
      <c r="Y289" s="185"/>
    </row>
    <row r="290" spans="1:25" x14ac:dyDescent="0.25">
      <c r="A290" s="185"/>
      <c r="B290" s="185"/>
      <c r="C290" s="185"/>
      <c r="D290" s="185"/>
      <c r="E290" s="185"/>
      <c r="F290" s="185"/>
      <c r="G290" s="185"/>
      <c r="H290" s="185"/>
      <c r="I290" s="185"/>
      <c r="J290" s="185"/>
      <c r="K290" s="185"/>
      <c r="L290" s="185"/>
      <c r="M290" s="185"/>
      <c r="N290" s="185"/>
      <c r="O290" s="185"/>
      <c r="P290" s="185"/>
      <c r="Q290" s="185"/>
      <c r="R290" s="185"/>
      <c r="S290" s="185"/>
      <c r="T290" s="185"/>
      <c r="U290" s="185"/>
      <c r="V290" s="185"/>
      <c r="W290" s="185"/>
      <c r="X290" s="185"/>
      <c r="Y290" s="185"/>
    </row>
    <row r="291" spans="1:25" x14ac:dyDescent="0.25">
      <c r="A291" s="185"/>
      <c r="B291" s="185"/>
      <c r="C291" s="185"/>
      <c r="D291" s="185"/>
      <c r="E291" s="185"/>
      <c r="F291" s="185"/>
      <c r="G291" s="185"/>
      <c r="H291" s="185"/>
      <c r="I291" s="185"/>
      <c r="J291" s="185"/>
      <c r="K291" s="185"/>
      <c r="L291" s="185"/>
      <c r="M291" s="185"/>
      <c r="N291" s="185"/>
      <c r="O291" s="185"/>
      <c r="P291" s="185"/>
      <c r="Q291" s="185"/>
      <c r="R291" s="185"/>
      <c r="S291" s="185"/>
      <c r="T291" s="185"/>
      <c r="U291" s="185"/>
      <c r="V291" s="185"/>
      <c r="W291" s="185"/>
      <c r="X291" s="185"/>
      <c r="Y291" s="185"/>
    </row>
    <row r="292" spans="1:25" x14ac:dyDescent="0.25">
      <c r="A292" s="185"/>
      <c r="B292" s="185"/>
      <c r="C292" s="185"/>
      <c r="D292" s="185"/>
      <c r="E292" s="185"/>
      <c r="F292" s="185"/>
      <c r="G292" s="185"/>
      <c r="H292" s="185"/>
      <c r="I292" s="185"/>
      <c r="J292" s="185"/>
      <c r="K292" s="185"/>
      <c r="L292" s="185"/>
      <c r="M292" s="185"/>
      <c r="N292" s="185"/>
      <c r="O292" s="185"/>
      <c r="P292" s="185"/>
      <c r="Q292" s="185"/>
      <c r="R292" s="185"/>
      <c r="S292" s="185"/>
      <c r="T292" s="185"/>
      <c r="U292" s="185"/>
      <c r="V292" s="185"/>
      <c r="W292" s="185"/>
      <c r="X292" s="185"/>
      <c r="Y292" s="185"/>
    </row>
    <row r="293" spans="1:25" x14ac:dyDescent="0.25">
      <c r="A293" s="185"/>
      <c r="B293" s="185"/>
      <c r="C293" s="185"/>
      <c r="D293" s="185"/>
      <c r="E293" s="185"/>
      <c r="F293" s="185"/>
      <c r="G293" s="185"/>
      <c r="H293" s="185"/>
      <c r="I293" s="185"/>
      <c r="J293" s="185"/>
      <c r="K293" s="185"/>
      <c r="L293" s="185"/>
      <c r="M293" s="185"/>
      <c r="N293" s="185"/>
      <c r="O293" s="185"/>
      <c r="P293" s="185"/>
      <c r="Q293" s="185"/>
      <c r="R293" s="185"/>
      <c r="S293" s="185"/>
      <c r="T293" s="185"/>
      <c r="U293" s="185"/>
      <c r="V293" s="185"/>
      <c r="W293" s="185"/>
      <c r="X293" s="185"/>
      <c r="Y293" s="185"/>
    </row>
    <row r="294" spans="1:25" x14ac:dyDescent="0.25">
      <c r="A294" s="185"/>
      <c r="B294" s="185"/>
      <c r="C294" s="185"/>
      <c r="D294" s="185"/>
      <c r="E294" s="185"/>
      <c r="F294" s="185"/>
      <c r="G294" s="185"/>
      <c r="H294" s="185"/>
      <c r="I294" s="185"/>
      <c r="J294" s="185"/>
      <c r="K294" s="185"/>
      <c r="L294" s="185"/>
      <c r="M294" s="185"/>
      <c r="N294" s="185"/>
      <c r="O294" s="185"/>
      <c r="P294" s="185"/>
      <c r="Q294" s="185"/>
      <c r="R294" s="185"/>
      <c r="S294" s="185"/>
      <c r="T294" s="185"/>
      <c r="U294" s="185"/>
      <c r="V294" s="185"/>
      <c r="W294" s="185"/>
      <c r="X294" s="185"/>
      <c r="Y294" s="185"/>
    </row>
    <row r="295" spans="1:25" x14ac:dyDescent="0.25">
      <c r="A295" s="185"/>
      <c r="B295" s="185"/>
      <c r="C295" s="185"/>
      <c r="D295" s="185"/>
      <c r="E295" s="185"/>
      <c r="F295" s="185"/>
      <c r="G295" s="185"/>
      <c r="H295" s="185"/>
      <c r="I295" s="185"/>
      <c r="J295" s="185"/>
      <c r="K295" s="185"/>
      <c r="L295" s="185"/>
      <c r="M295" s="185"/>
      <c r="N295" s="185"/>
      <c r="O295" s="185"/>
      <c r="P295" s="185"/>
      <c r="Q295" s="185"/>
      <c r="R295" s="185"/>
      <c r="S295" s="185"/>
      <c r="T295" s="185"/>
      <c r="U295" s="185"/>
      <c r="V295" s="185"/>
      <c r="W295" s="185"/>
      <c r="X295" s="185"/>
      <c r="Y295" s="185"/>
    </row>
    <row r="296" spans="1:25" x14ac:dyDescent="0.25">
      <c r="A296" s="185"/>
      <c r="B296" s="185"/>
      <c r="C296" s="185"/>
      <c r="D296" s="185"/>
      <c r="E296" s="185"/>
      <c r="F296" s="185"/>
      <c r="G296" s="185"/>
      <c r="H296" s="185"/>
      <c r="I296" s="185"/>
      <c r="J296" s="185"/>
      <c r="K296" s="185"/>
      <c r="L296" s="185"/>
      <c r="M296" s="185"/>
      <c r="N296" s="185"/>
      <c r="O296" s="185"/>
      <c r="P296" s="185"/>
      <c r="Q296" s="185"/>
      <c r="R296" s="185"/>
      <c r="S296" s="185"/>
      <c r="T296" s="185"/>
      <c r="U296" s="185"/>
      <c r="V296" s="185"/>
      <c r="W296" s="185"/>
      <c r="X296" s="185"/>
      <c r="Y296" s="185"/>
    </row>
    <row r="297" spans="1:25" x14ac:dyDescent="0.25">
      <c r="A297" s="185"/>
      <c r="B297" s="185"/>
      <c r="C297" s="185"/>
      <c r="D297" s="185"/>
      <c r="E297" s="185"/>
      <c r="F297" s="185"/>
      <c r="G297" s="185"/>
      <c r="H297" s="185"/>
      <c r="I297" s="185"/>
      <c r="J297" s="185"/>
      <c r="K297" s="185"/>
      <c r="L297" s="185"/>
      <c r="M297" s="185"/>
      <c r="N297" s="185"/>
      <c r="O297" s="185"/>
      <c r="P297" s="185"/>
      <c r="Q297" s="185"/>
      <c r="R297" s="185"/>
      <c r="S297" s="185"/>
      <c r="T297" s="185"/>
      <c r="U297" s="185"/>
      <c r="V297" s="185"/>
      <c r="W297" s="185"/>
      <c r="X297" s="185"/>
      <c r="Y297" s="185"/>
    </row>
    <row r="298" spans="1:25" x14ac:dyDescent="0.25">
      <c r="A298" s="185"/>
      <c r="B298" s="185"/>
      <c r="C298" s="185"/>
      <c r="D298" s="185"/>
      <c r="E298" s="185"/>
      <c r="F298" s="185"/>
      <c r="G298" s="185"/>
      <c r="H298" s="185"/>
      <c r="I298" s="185"/>
      <c r="J298" s="185"/>
      <c r="K298" s="185"/>
      <c r="L298" s="185"/>
      <c r="M298" s="185"/>
      <c r="N298" s="185"/>
      <c r="O298" s="185"/>
      <c r="P298" s="185"/>
      <c r="Q298" s="185"/>
      <c r="R298" s="185"/>
      <c r="S298" s="185"/>
      <c r="T298" s="185"/>
      <c r="U298" s="185"/>
      <c r="V298" s="185"/>
      <c r="W298" s="185"/>
      <c r="X298" s="185"/>
      <c r="Y298" s="185"/>
    </row>
    <row r="299" spans="1:25" x14ac:dyDescent="0.25">
      <c r="A299" s="185"/>
      <c r="B299" s="185"/>
      <c r="C299" s="185"/>
      <c r="D299" s="185"/>
      <c r="E299" s="185"/>
      <c r="F299" s="185"/>
      <c r="G299" s="185"/>
      <c r="H299" s="185"/>
      <c r="I299" s="185"/>
      <c r="J299" s="185"/>
      <c r="K299" s="185"/>
      <c r="L299" s="185"/>
      <c r="M299" s="185"/>
      <c r="N299" s="185"/>
      <c r="O299" s="185"/>
      <c r="P299" s="185"/>
      <c r="Q299" s="185"/>
      <c r="R299" s="185"/>
      <c r="S299" s="185"/>
      <c r="T299" s="185"/>
      <c r="U299" s="185"/>
      <c r="V299" s="185"/>
      <c r="W299" s="185"/>
      <c r="X299" s="185"/>
      <c r="Y299" s="185"/>
    </row>
    <row r="300" spans="1:25" x14ac:dyDescent="0.25">
      <c r="A300" s="185"/>
      <c r="B300" s="185"/>
      <c r="C300" s="185"/>
      <c r="D300" s="185"/>
      <c r="E300" s="185"/>
      <c r="F300" s="185"/>
      <c r="G300" s="185"/>
      <c r="H300" s="185"/>
      <c r="I300" s="185"/>
      <c r="J300" s="185"/>
      <c r="K300" s="185"/>
      <c r="L300" s="185"/>
      <c r="M300" s="185"/>
      <c r="N300" s="185"/>
      <c r="O300" s="185"/>
      <c r="P300" s="185"/>
      <c r="Q300" s="185"/>
      <c r="R300" s="185"/>
      <c r="S300" s="185"/>
      <c r="T300" s="185"/>
      <c r="U300" s="185"/>
      <c r="V300" s="185"/>
      <c r="W300" s="185"/>
      <c r="X300" s="185"/>
      <c r="Y300" s="185"/>
    </row>
    <row r="301" spans="1:25" x14ac:dyDescent="0.25">
      <c r="A301" s="185"/>
      <c r="B301" s="185"/>
      <c r="C301" s="185"/>
      <c r="D301" s="185"/>
      <c r="E301" s="185"/>
      <c r="F301" s="185"/>
      <c r="G301" s="185"/>
      <c r="H301" s="185"/>
      <c r="I301" s="185"/>
      <c r="J301" s="185"/>
      <c r="K301" s="185"/>
      <c r="L301" s="185"/>
      <c r="M301" s="185"/>
      <c r="N301" s="185"/>
      <c r="O301" s="185"/>
      <c r="P301" s="185"/>
      <c r="Q301" s="185"/>
      <c r="R301" s="185"/>
      <c r="S301" s="185"/>
      <c r="T301" s="185"/>
      <c r="U301" s="185"/>
      <c r="V301" s="185"/>
      <c r="W301" s="185"/>
      <c r="X301" s="185"/>
      <c r="Y301" s="185"/>
    </row>
    <row r="302" spans="1:25" x14ac:dyDescent="0.25">
      <c r="A302" s="185"/>
      <c r="B302" s="185"/>
      <c r="C302" s="185"/>
      <c r="D302" s="185"/>
      <c r="E302" s="185"/>
      <c r="F302" s="185"/>
      <c r="G302" s="185"/>
      <c r="H302" s="185"/>
      <c r="I302" s="185"/>
      <c r="J302" s="185"/>
      <c r="K302" s="185"/>
      <c r="L302" s="185"/>
      <c r="M302" s="185"/>
      <c r="N302" s="185"/>
      <c r="O302" s="185"/>
      <c r="P302" s="185"/>
      <c r="Q302" s="185"/>
      <c r="R302" s="185"/>
      <c r="S302" s="185"/>
      <c r="T302" s="185"/>
      <c r="U302" s="185"/>
      <c r="V302" s="185"/>
      <c r="W302" s="185"/>
      <c r="X302" s="185"/>
      <c r="Y302" s="185"/>
    </row>
    <row r="303" spans="1:25" x14ac:dyDescent="0.25">
      <c r="A303" s="185"/>
      <c r="B303" s="185"/>
      <c r="C303" s="185"/>
      <c r="D303" s="185"/>
      <c r="E303" s="185"/>
      <c r="F303" s="185"/>
      <c r="G303" s="185"/>
      <c r="H303" s="185"/>
      <c r="I303" s="185"/>
      <c r="J303" s="185"/>
      <c r="K303" s="185"/>
      <c r="L303" s="185"/>
      <c r="M303" s="185"/>
      <c r="N303" s="185"/>
      <c r="O303" s="185"/>
      <c r="P303" s="185"/>
      <c r="Q303" s="185"/>
      <c r="R303" s="185"/>
      <c r="S303" s="185"/>
      <c r="T303" s="185"/>
      <c r="U303" s="185"/>
      <c r="V303" s="185"/>
      <c r="W303" s="185"/>
      <c r="X303" s="185"/>
      <c r="Y303" s="185"/>
    </row>
    <row r="304" spans="1:25" x14ac:dyDescent="0.25">
      <c r="A304" s="185"/>
      <c r="B304" s="185"/>
      <c r="C304" s="185"/>
      <c r="D304" s="185"/>
      <c r="E304" s="185"/>
      <c r="F304" s="185"/>
      <c r="G304" s="185"/>
      <c r="H304" s="185"/>
      <c r="I304" s="185"/>
      <c r="J304" s="185"/>
      <c r="K304" s="185"/>
      <c r="L304" s="185"/>
      <c r="M304" s="185"/>
      <c r="N304" s="185"/>
      <c r="O304" s="185"/>
      <c r="P304" s="185"/>
      <c r="Q304" s="185"/>
      <c r="R304" s="185"/>
      <c r="S304" s="185"/>
      <c r="T304" s="185"/>
      <c r="U304" s="185"/>
      <c r="V304" s="185"/>
      <c r="W304" s="185"/>
      <c r="X304" s="185"/>
      <c r="Y304" s="185"/>
    </row>
    <row r="305" spans="1:25" x14ac:dyDescent="0.25">
      <c r="A305" s="185"/>
      <c r="B305" s="185"/>
      <c r="C305" s="185"/>
      <c r="D305" s="185"/>
      <c r="E305" s="185"/>
      <c r="F305" s="185"/>
      <c r="G305" s="185"/>
      <c r="H305" s="185"/>
      <c r="I305" s="185"/>
      <c r="J305" s="185"/>
      <c r="K305" s="185"/>
      <c r="L305" s="185"/>
      <c r="M305" s="185"/>
      <c r="N305" s="185"/>
      <c r="O305" s="185"/>
      <c r="P305" s="185"/>
      <c r="Q305" s="185"/>
      <c r="R305" s="185"/>
      <c r="S305" s="185"/>
      <c r="T305" s="185"/>
      <c r="U305" s="185"/>
      <c r="V305" s="185"/>
      <c r="W305" s="185"/>
      <c r="X305" s="185"/>
      <c r="Y305" s="185"/>
    </row>
    <row r="306" spans="1:25" x14ac:dyDescent="0.25">
      <c r="A306" s="185"/>
      <c r="B306" s="185"/>
      <c r="C306" s="185"/>
      <c r="D306" s="185"/>
      <c r="E306" s="185"/>
      <c r="F306" s="185"/>
      <c r="G306" s="185"/>
      <c r="H306" s="185"/>
      <c r="I306" s="185"/>
      <c r="J306" s="185"/>
      <c r="K306" s="185"/>
      <c r="L306" s="185"/>
      <c r="M306" s="185"/>
      <c r="N306" s="185"/>
      <c r="O306" s="185"/>
      <c r="P306" s="185"/>
      <c r="Q306" s="185"/>
      <c r="R306" s="185"/>
      <c r="S306" s="185"/>
      <c r="T306" s="185"/>
      <c r="U306" s="185"/>
      <c r="V306" s="185"/>
      <c r="W306" s="185"/>
      <c r="X306" s="185"/>
      <c r="Y306" s="185"/>
    </row>
    <row r="307" spans="1:25" x14ac:dyDescent="0.25">
      <c r="A307" s="185"/>
      <c r="B307" s="185"/>
      <c r="C307" s="185"/>
      <c r="D307" s="185"/>
      <c r="E307" s="185"/>
      <c r="F307" s="185"/>
      <c r="G307" s="185"/>
      <c r="H307" s="185"/>
      <c r="I307" s="185"/>
      <c r="J307" s="185"/>
      <c r="K307" s="185"/>
      <c r="L307" s="185"/>
      <c r="M307" s="185"/>
      <c r="N307" s="185"/>
      <c r="O307" s="185"/>
      <c r="P307" s="185"/>
      <c r="Q307" s="185"/>
      <c r="R307" s="185"/>
      <c r="S307" s="185"/>
      <c r="T307" s="185"/>
      <c r="U307" s="185"/>
      <c r="V307" s="185"/>
      <c r="W307" s="185"/>
      <c r="X307" s="185"/>
      <c r="Y307" s="185"/>
    </row>
    <row r="308" spans="1:25" x14ac:dyDescent="0.25">
      <c r="A308" s="185"/>
      <c r="B308" s="185"/>
      <c r="C308" s="185"/>
      <c r="D308" s="185"/>
      <c r="E308" s="185"/>
      <c r="F308" s="185"/>
      <c r="G308" s="185"/>
      <c r="H308" s="185"/>
      <c r="I308" s="185"/>
      <c r="J308" s="185"/>
      <c r="K308" s="185"/>
      <c r="L308" s="185"/>
      <c r="M308" s="185"/>
      <c r="N308" s="185"/>
      <c r="O308" s="185"/>
      <c r="P308" s="185"/>
      <c r="Q308" s="185"/>
      <c r="R308" s="185"/>
      <c r="S308" s="185"/>
      <c r="T308" s="185"/>
      <c r="U308" s="185"/>
      <c r="V308" s="185"/>
      <c r="W308" s="185"/>
      <c r="X308" s="185"/>
      <c r="Y308" s="185"/>
    </row>
    <row r="309" spans="1:25" x14ac:dyDescent="0.25">
      <c r="A309" s="185"/>
      <c r="B309" s="185"/>
      <c r="C309" s="185"/>
      <c r="D309" s="185"/>
      <c r="E309" s="185"/>
      <c r="F309" s="185"/>
      <c r="G309" s="185"/>
      <c r="H309" s="185"/>
      <c r="I309" s="185"/>
      <c r="J309" s="185"/>
      <c r="K309" s="185"/>
      <c r="L309" s="185"/>
      <c r="M309" s="185"/>
      <c r="N309" s="185"/>
      <c r="O309" s="185"/>
      <c r="P309" s="185"/>
      <c r="Q309" s="185"/>
      <c r="R309" s="185"/>
      <c r="S309" s="185"/>
      <c r="T309" s="185"/>
      <c r="U309" s="185"/>
      <c r="V309" s="185"/>
      <c r="W309" s="185"/>
      <c r="X309" s="185"/>
      <c r="Y309" s="185"/>
    </row>
    <row r="310" spans="1:25" x14ac:dyDescent="0.25">
      <c r="A310" s="185"/>
      <c r="B310" s="185"/>
      <c r="C310" s="185"/>
      <c r="D310" s="185"/>
      <c r="E310" s="185"/>
      <c r="F310" s="185"/>
      <c r="G310" s="185"/>
      <c r="H310" s="185"/>
      <c r="I310" s="185"/>
      <c r="J310" s="185"/>
      <c r="K310" s="185"/>
      <c r="L310" s="185"/>
      <c r="M310" s="185"/>
      <c r="N310" s="185"/>
      <c r="O310" s="185"/>
      <c r="P310" s="185"/>
      <c r="Q310" s="185"/>
      <c r="R310" s="185"/>
      <c r="S310" s="185"/>
      <c r="T310" s="185"/>
      <c r="U310" s="185"/>
      <c r="V310" s="185"/>
      <c r="W310" s="185"/>
      <c r="X310" s="185"/>
      <c r="Y310" s="185"/>
    </row>
    <row r="311" spans="1:25" x14ac:dyDescent="0.25">
      <c r="A311" s="185"/>
      <c r="B311" s="185"/>
      <c r="C311" s="185"/>
      <c r="D311" s="185"/>
      <c r="E311" s="185"/>
      <c r="F311" s="185"/>
      <c r="G311" s="185"/>
      <c r="H311" s="185"/>
      <c r="I311" s="185"/>
      <c r="J311" s="185"/>
      <c r="K311" s="185"/>
      <c r="L311" s="185"/>
      <c r="M311" s="185"/>
      <c r="N311" s="185"/>
      <c r="O311" s="185"/>
      <c r="P311" s="185"/>
      <c r="Q311" s="185"/>
      <c r="R311" s="185"/>
      <c r="S311" s="185"/>
      <c r="T311" s="185"/>
      <c r="U311" s="185"/>
      <c r="V311" s="185"/>
      <c r="W311" s="185"/>
      <c r="X311" s="185"/>
      <c r="Y311" s="185"/>
    </row>
    <row r="312" spans="1:25" x14ac:dyDescent="0.25">
      <c r="A312" s="185"/>
      <c r="B312" s="185"/>
      <c r="C312" s="185"/>
      <c r="D312" s="185"/>
      <c r="E312" s="185"/>
      <c r="F312" s="185"/>
      <c r="G312" s="185"/>
      <c r="H312" s="185"/>
      <c r="I312" s="185"/>
      <c r="J312" s="185"/>
      <c r="K312" s="185"/>
      <c r="L312" s="185"/>
      <c r="M312" s="185"/>
      <c r="N312" s="185"/>
      <c r="O312" s="185"/>
      <c r="P312" s="185"/>
      <c r="Q312" s="185"/>
      <c r="R312" s="185"/>
      <c r="S312" s="185"/>
      <c r="T312" s="185"/>
      <c r="U312" s="185"/>
      <c r="V312" s="185"/>
      <c r="W312" s="185"/>
      <c r="X312" s="185"/>
      <c r="Y312" s="185"/>
    </row>
    <row r="313" spans="1:25" x14ac:dyDescent="0.25">
      <c r="A313" s="185"/>
      <c r="B313" s="185"/>
      <c r="C313" s="185"/>
      <c r="D313" s="185"/>
      <c r="E313" s="185"/>
      <c r="F313" s="185"/>
      <c r="G313" s="185"/>
      <c r="H313" s="185"/>
      <c r="I313" s="185"/>
      <c r="J313" s="185"/>
      <c r="K313" s="185"/>
      <c r="L313" s="185"/>
      <c r="M313" s="185"/>
      <c r="N313" s="185"/>
      <c r="O313" s="185"/>
      <c r="P313" s="185"/>
      <c r="Q313" s="185"/>
      <c r="R313" s="185"/>
      <c r="S313" s="185"/>
      <c r="T313" s="185"/>
      <c r="U313" s="185"/>
      <c r="V313" s="185"/>
      <c r="W313" s="185"/>
      <c r="X313" s="185"/>
      <c r="Y313" s="185"/>
    </row>
    <row r="314" spans="1:25" x14ac:dyDescent="0.25">
      <c r="A314" s="185"/>
      <c r="B314" s="185"/>
      <c r="C314" s="185"/>
      <c r="D314" s="185"/>
      <c r="E314" s="185"/>
      <c r="F314" s="185"/>
      <c r="G314" s="185"/>
      <c r="H314" s="185"/>
      <c r="I314" s="185"/>
      <c r="J314" s="185"/>
      <c r="K314" s="185"/>
      <c r="L314" s="185"/>
      <c r="M314" s="185"/>
      <c r="N314" s="185"/>
      <c r="O314" s="185"/>
      <c r="P314" s="185"/>
      <c r="Q314" s="185"/>
      <c r="R314" s="185"/>
      <c r="S314" s="185"/>
      <c r="T314" s="185"/>
      <c r="U314" s="185"/>
      <c r="V314" s="185"/>
      <c r="W314" s="185"/>
      <c r="X314" s="185"/>
      <c r="Y314" s="185"/>
    </row>
    <row r="315" spans="1:25" x14ac:dyDescent="0.25">
      <c r="A315" s="185"/>
      <c r="B315" s="185"/>
      <c r="C315" s="185"/>
      <c r="D315" s="185"/>
      <c r="E315" s="185"/>
      <c r="F315" s="185"/>
      <c r="G315" s="185"/>
      <c r="H315" s="185"/>
      <c r="I315" s="185"/>
      <c r="J315" s="185"/>
      <c r="K315" s="185"/>
      <c r="L315" s="185"/>
      <c r="M315" s="185"/>
      <c r="N315" s="185"/>
      <c r="O315" s="185"/>
      <c r="P315" s="185"/>
      <c r="Q315" s="185"/>
      <c r="R315" s="185"/>
      <c r="S315" s="185"/>
      <c r="T315" s="185"/>
      <c r="U315" s="185"/>
      <c r="V315" s="185"/>
      <c r="W315" s="185"/>
      <c r="X315" s="185"/>
      <c r="Y315" s="185"/>
    </row>
    <row r="316" spans="1:25" x14ac:dyDescent="0.25">
      <c r="A316" s="185"/>
      <c r="B316" s="185"/>
      <c r="C316" s="185"/>
      <c r="D316" s="185"/>
      <c r="E316" s="185"/>
      <c r="F316" s="185"/>
      <c r="G316" s="185"/>
      <c r="H316" s="185"/>
      <c r="I316" s="185"/>
      <c r="J316" s="185"/>
      <c r="K316" s="185"/>
      <c r="L316" s="185"/>
      <c r="M316" s="185"/>
      <c r="N316" s="185"/>
      <c r="O316" s="185"/>
      <c r="P316" s="185"/>
      <c r="Q316" s="185"/>
      <c r="R316" s="185"/>
      <c r="S316" s="185"/>
      <c r="T316" s="185"/>
      <c r="U316" s="185"/>
      <c r="V316" s="185"/>
      <c r="W316" s="185"/>
      <c r="X316" s="185"/>
      <c r="Y316" s="185"/>
    </row>
    <row r="317" spans="1:25" x14ac:dyDescent="0.25">
      <c r="A317" s="185"/>
      <c r="B317" s="185"/>
      <c r="C317" s="185"/>
      <c r="D317" s="185"/>
      <c r="E317" s="185"/>
      <c r="F317" s="185"/>
      <c r="G317" s="185"/>
      <c r="H317" s="185"/>
      <c r="I317" s="185"/>
      <c r="J317" s="185"/>
      <c r="K317" s="185"/>
      <c r="L317" s="185"/>
      <c r="M317" s="185"/>
      <c r="N317" s="185"/>
      <c r="O317" s="185"/>
      <c r="P317" s="185"/>
      <c r="Q317" s="185"/>
      <c r="R317" s="185"/>
      <c r="S317" s="185"/>
      <c r="T317" s="185"/>
      <c r="U317" s="185"/>
      <c r="V317" s="185"/>
      <c r="W317" s="185"/>
      <c r="X317" s="185"/>
      <c r="Y317" s="185"/>
    </row>
    <row r="318" spans="1:25" x14ac:dyDescent="0.25">
      <c r="A318" s="185"/>
      <c r="B318" s="185"/>
      <c r="C318" s="185"/>
      <c r="D318" s="185"/>
      <c r="E318" s="185"/>
      <c r="F318" s="185"/>
      <c r="G318" s="185"/>
      <c r="H318" s="185"/>
      <c r="I318" s="185"/>
      <c r="J318" s="185"/>
      <c r="K318" s="185"/>
      <c r="L318" s="185"/>
      <c r="M318" s="185"/>
      <c r="N318" s="185"/>
      <c r="O318" s="185"/>
      <c r="P318" s="185"/>
      <c r="Q318" s="185"/>
      <c r="R318" s="185"/>
      <c r="S318" s="185"/>
      <c r="T318" s="185"/>
      <c r="U318" s="185"/>
      <c r="V318" s="185"/>
      <c r="W318" s="185"/>
      <c r="X318" s="185"/>
      <c r="Y318" s="185"/>
    </row>
    <row r="319" spans="1:25" x14ac:dyDescent="0.25">
      <c r="A319" s="185"/>
      <c r="B319" s="185"/>
      <c r="C319" s="185"/>
      <c r="D319" s="185"/>
      <c r="E319" s="185"/>
      <c r="F319" s="185"/>
      <c r="G319" s="185"/>
      <c r="H319" s="185"/>
      <c r="I319" s="185"/>
      <c r="J319" s="185"/>
      <c r="K319" s="185"/>
      <c r="L319" s="185"/>
      <c r="M319" s="185"/>
      <c r="N319" s="185"/>
      <c r="O319" s="185"/>
      <c r="P319" s="185"/>
      <c r="Q319" s="185"/>
      <c r="R319" s="185"/>
      <c r="S319" s="185"/>
      <c r="T319" s="185"/>
      <c r="U319" s="185"/>
      <c r="V319" s="185"/>
      <c r="W319" s="185"/>
      <c r="X319" s="185"/>
      <c r="Y319" s="185"/>
    </row>
    <row r="320" spans="1:25" x14ac:dyDescent="0.25">
      <c r="A320" s="185"/>
      <c r="B320" s="185"/>
      <c r="C320" s="185"/>
      <c r="D320" s="185"/>
      <c r="E320" s="185"/>
      <c r="F320" s="185"/>
      <c r="G320" s="185"/>
      <c r="H320" s="185"/>
      <c r="I320" s="185"/>
      <c r="J320" s="185"/>
      <c r="K320" s="185"/>
      <c r="L320" s="185"/>
      <c r="M320" s="185"/>
      <c r="N320" s="185"/>
      <c r="O320" s="185"/>
      <c r="P320" s="185"/>
      <c r="Q320" s="185"/>
      <c r="R320" s="185"/>
      <c r="S320" s="185"/>
      <c r="T320" s="185"/>
      <c r="U320" s="185"/>
      <c r="V320" s="185"/>
      <c r="W320" s="185"/>
      <c r="X320" s="185"/>
      <c r="Y320" s="185"/>
    </row>
    <row r="321" spans="1:25" x14ac:dyDescent="0.25">
      <c r="A321" s="185"/>
      <c r="B321" s="185"/>
      <c r="C321" s="185"/>
      <c r="D321" s="185"/>
      <c r="E321" s="185"/>
      <c r="F321" s="185"/>
      <c r="G321" s="185"/>
      <c r="H321" s="185"/>
      <c r="I321" s="185"/>
      <c r="J321" s="185"/>
      <c r="K321" s="185"/>
      <c r="L321" s="185"/>
      <c r="M321" s="185"/>
      <c r="N321" s="185"/>
      <c r="O321" s="185"/>
      <c r="P321" s="185"/>
      <c r="Q321" s="185"/>
      <c r="R321" s="185"/>
      <c r="S321" s="185"/>
      <c r="T321" s="185"/>
      <c r="U321" s="185"/>
      <c r="V321" s="185"/>
      <c r="W321" s="185"/>
      <c r="X321" s="185"/>
      <c r="Y321" s="185"/>
    </row>
    <row r="322" spans="1:25" x14ac:dyDescent="0.25">
      <c r="A322" s="185"/>
      <c r="B322" s="185"/>
      <c r="C322" s="185"/>
      <c r="D322" s="185"/>
      <c r="E322" s="185"/>
      <c r="F322" s="185"/>
      <c r="G322" s="185"/>
      <c r="H322" s="185"/>
      <c r="I322" s="185"/>
      <c r="J322" s="185"/>
      <c r="K322" s="185"/>
      <c r="L322" s="185"/>
      <c r="M322" s="185"/>
      <c r="N322" s="185"/>
      <c r="O322" s="185"/>
      <c r="P322" s="185"/>
      <c r="Q322" s="185"/>
      <c r="R322" s="185"/>
      <c r="S322" s="185"/>
      <c r="T322" s="185"/>
      <c r="U322" s="185"/>
      <c r="V322" s="185"/>
      <c r="W322" s="185"/>
      <c r="X322" s="185"/>
      <c r="Y322" s="185"/>
    </row>
    <row r="323" spans="1:25" x14ac:dyDescent="0.25">
      <c r="A323" s="185"/>
      <c r="B323" s="185"/>
      <c r="C323" s="185"/>
      <c r="D323" s="185"/>
      <c r="E323" s="185"/>
      <c r="F323" s="185"/>
      <c r="G323" s="185"/>
      <c r="H323" s="185"/>
      <c r="I323" s="185"/>
      <c r="J323" s="185"/>
      <c r="K323" s="185"/>
      <c r="L323" s="185"/>
      <c r="M323" s="185"/>
      <c r="N323" s="185"/>
      <c r="O323" s="185"/>
      <c r="P323" s="185"/>
      <c r="Q323" s="185"/>
      <c r="R323" s="185"/>
      <c r="S323" s="185"/>
      <c r="T323" s="185"/>
      <c r="U323" s="185"/>
      <c r="V323" s="185"/>
      <c r="W323" s="185"/>
      <c r="X323" s="185"/>
      <c r="Y323" s="185"/>
    </row>
    <row r="324" spans="1:25" x14ac:dyDescent="0.25">
      <c r="A324" s="185"/>
      <c r="B324" s="185"/>
      <c r="C324" s="185"/>
      <c r="D324" s="185"/>
      <c r="E324" s="185"/>
      <c r="F324" s="185"/>
      <c r="G324" s="185"/>
      <c r="H324" s="185"/>
      <c r="I324" s="185"/>
      <c r="J324" s="185"/>
      <c r="K324" s="185"/>
      <c r="L324" s="185"/>
      <c r="M324" s="185"/>
      <c r="N324" s="185"/>
      <c r="O324" s="185"/>
      <c r="P324" s="185"/>
      <c r="Q324" s="185"/>
      <c r="R324" s="185"/>
      <c r="S324" s="185"/>
      <c r="T324" s="185"/>
      <c r="U324" s="185"/>
      <c r="V324" s="185"/>
      <c r="W324" s="185"/>
      <c r="X324" s="185"/>
      <c r="Y324" s="185"/>
    </row>
    <row r="325" spans="1:25" x14ac:dyDescent="0.25">
      <c r="A325" s="185"/>
      <c r="B325" s="185"/>
      <c r="C325" s="185"/>
      <c r="D325" s="185"/>
      <c r="E325" s="185"/>
      <c r="F325" s="185"/>
      <c r="G325" s="185"/>
      <c r="H325" s="185"/>
      <c r="I325" s="185"/>
      <c r="J325" s="185"/>
      <c r="K325" s="185"/>
      <c r="L325" s="185"/>
      <c r="M325" s="185"/>
      <c r="N325" s="185"/>
      <c r="O325" s="185"/>
      <c r="P325" s="185"/>
      <c r="Q325" s="185"/>
      <c r="R325" s="185"/>
      <c r="S325" s="185"/>
      <c r="T325" s="185"/>
      <c r="U325" s="185"/>
      <c r="V325" s="185"/>
      <c r="W325" s="185"/>
      <c r="X325" s="185"/>
      <c r="Y325" s="185"/>
    </row>
    <row r="326" spans="1:25" x14ac:dyDescent="0.25">
      <c r="A326" s="185"/>
      <c r="B326" s="185"/>
      <c r="C326" s="185"/>
      <c r="D326" s="185"/>
      <c r="E326" s="185"/>
      <c r="F326" s="185"/>
      <c r="G326" s="185"/>
      <c r="H326" s="185"/>
      <c r="I326" s="185"/>
      <c r="J326" s="185"/>
      <c r="K326" s="185"/>
      <c r="L326" s="185"/>
      <c r="M326" s="185"/>
      <c r="N326" s="185"/>
      <c r="O326" s="185"/>
      <c r="P326" s="185"/>
      <c r="Q326" s="185"/>
      <c r="R326" s="185"/>
      <c r="S326" s="185"/>
      <c r="T326" s="185"/>
      <c r="U326" s="185"/>
      <c r="V326" s="185"/>
      <c r="W326" s="185"/>
      <c r="X326" s="185"/>
      <c r="Y326" s="185"/>
    </row>
    <row r="327" spans="1:25" x14ac:dyDescent="0.25">
      <c r="A327" s="185"/>
      <c r="B327" s="185"/>
      <c r="C327" s="185"/>
      <c r="D327" s="185"/>
      <c r="E327" s="185"/>
      <c r="F327" s="185"/>
      <c r="G327" s="185"/>
      <c r="H327" s="185"/>
      <c r="I327" s="185"/>
      <c r="J327" s="185"/>
      <c r="K327" s="185"/>
      <c r="L327" s="185"/>
      <c r="M327" s="185"/>
      <c r="N327" s="185"/>
      <c r="O327" s="185"/>
      <c r="P327" s="185"/>
      <c r="Q327" s="185"/>
      <c r="R327" s="185"/>
      <c r="S327" s="185"/>
      <c r="T327" s="185"/>
      <c r="U327" s="185"/>
      <c r="V327" s="185"/>
      <c r="W327" s="185"/>
      <c r="X327" s="185"/>
      <c r="Y327" s="185"/>
    </row>
    <row r="328" spans="1:25" x14ac:dyDescent="0.25">
      <c r="A328" s="185"/>
      <c r="B328" s="185"/>
      <c r="C328" s="185"/>
      <c r="D328" s="185"/>
      <c r="E328" s="185"/>
      <c r="F328" s="185"/>
      <c r="G328" s="185"/>
      <c r="H328" s="185"/>
      <c r="I328" s="185"/>
      <c r="J328" s="185"/>
      <c r="K328" s="185"/>
      <c r="L328" s="185"/>
      <c r="M328" s="185"/>
      <c r="N328" s="185"/>
      <c r="O328" s="185"/>
      <c r="P328" s="185"/>
      <c r="Q328" s="185"/>
      <c r="R328" s="185"/>
      <c r="S328" s="185"/>
      <c r="T328" s="185"/>
      <c r="U328" s="185"/>
      <c r="V328" s="185"/>
      <c r="W328" s="185"/>
      <c r="X328" s="185"/>
      <c r="Y328" s="185"/>
    </row>
    <row r="329" spans="1:25" x14ac:dyDescent="0.25">
      <c r="A329" s="185"/>
      <c r="B329" s="185"/>
      <c r="C329" s="185"/>
      <c r="D329" s="185"/>
      <c r="E329" s="185"/>
      <c r="F329" s="185"/>
      <c r="G329" s="185"/>
      <c r="H329" s="185"/>
      <c r="I329" s="185"/>
      <c r="J329" s="185"/>
      <c r="K329" s="185"/>
      <c r="L329" s="185"/>
      <c r="M329" s="185"/>
      <c r="N329" s="185"/>
      <c r="O329" s="185"/>
      <c r="P329" s="185"/>
      <c r="Q329" s="185"/>
      <c r="R329" s="185"/>
      <c r="S329" s="185"/>
      <c r="T329" s="185"/>
      <c r="U329" s="185"/>
      <c r="V329" s="185"/>
      <c r="W329" s="185"/>
      <c r="X329" s="185"/>
      <c r="Y329" s="185"/>
    </row>
    <row r="330" spans="1:25" x14ac:dyDescent="0.25">
      <c r="A330" s="185"/>
      <c r="B330" s="185"/>
      <c r="C330" s="185"/>
      <c r="D330" s="185"/>
      <c r="E330" s="185"/>
      <c r="F330" s="185"/>
      <c r="G330" s="185"/>
      <c r="H330" s="185"/>
      <c r="I330" s="185"/>
      <c r="J330" s="185"/>
      <c r="K330" s="185"/>
      <c r="L330" s="185"/>
      <c r="M330" s="185"/>
      <c r="N330" s="185"/>
      <c r="O330" s="185"/>
      <c r="P330" s="185"/>
      <c r="Q330" s="185"/>
      <c r="R330" s="185"/>
      <c r="S330" s="185"/>
      <c r="T330" s="185"/>
      <c r="U330" s="185"/>
      <c r="V330" s="185"/>
      <c r="W330" s="185"/>
      <c r="X330" s="185"/>
      <c r="Y330" s="185"/>
    </row>
    <row r="331" spans="1:25" x14ac:dyDescent="0.25">
      <c r="A331" s="185"/>
      <c r="B331" s="185"/>
      <c r="C331" s="185"/>
      <c r="D331" s="185"/>
      <c r="E331" s="185"/>
      <c r="F331" s="185"/>
      <c r="G331" s="185"/>
      <c r="H331" s="185"/>
      <c r="I331" s="185"/>
      <c r="J331" s="185"/>
      <c r="K331" s="185"/>
      <c r="L331" s="185"/>
      <c r="M331" s="185"/>
      <c r="N331" s="185"/>
      <c r="O331" s="185"/>
      <c r="P331" s="185"/>
      <c r="Q331" s="185"/>
      <c r="R331" s="185"/>
      <c r="S331" s="185"/>
      <c r="T331" s="185"/>
      <c r="U331" s="185"/>
      <c r="V331" s="185"/>
      <c r="W331" s="185"/>
      <c r="X331" s="185"/>
      <c r="Y331" s="185"/>
    </row>
    <row r="332" spans="1:25" x14ac:dyDescent="0.25">
      <c r="A332" s="185"/>
      <c r="B332" s="185"/>
      <c r="C332" s="185"/>
      <c r="D332" s="185"/>
      <c r="E332" s="185"/>
      <c r="F332" s="185"/>
      <c r="G332" s="185"/>
      <c r="H332" s="185"/>
      <c r="I332" s="185"/>
      <c r="J332" s="185"/>
      <c r="K332" s="185"/>
      <c r="L332" s="185"/>
      <c r="M332" s="185"/>
      <c r="N332" s="185"/>
      <c r="O332" s="185"/>
      <c r="P332" s="185"/>
      <c r="Q332" s="185"/>
      <c r="R332" s="185"/>
      <c r="S332" s="185"/>
      <c r="T332" s="185"/>
      <c r="U332" s="185"/>
      <c r="V332" s="185"/>
      <c r="W332" s="185"/>
      <c r="X332" s="185"/>
      <c r="Y332" s="185"/>
    </row>
    <row r="333" spans="1:25" x14ac:dyDescent="0.25">
      <c r="A333" s="185"/>
      <c r="B333" s="185"/>
      <c r="C333" s="185"/>
      <c r="D333" s="185"/>
      <c r="E333" s="185"/>
      <c r="F333" s="185"/>
      <c r="G333" s="185"/>
      <c r="H333" s="185"/>
      <c r="I333" s="185"/>
      <c r="J333" s="185"/>
      <c r="K333" s="185"/>
      <c r="L333" s="185"/>
      <c r="M333" s="185"/>
      <c r="N333" s="185"/>
      <c r="O333" s="185"/>
      <c r="P333" s="185"/>
      <c r="Q333" s="185"/>
      <c r="R333" s="185"/>
      <c r="S333" s="185"/>
      <c r="T333" s="185"/>
      <c r="U333" s="185"/>
      <c r="V333" s="185"/>
      <c r="W333" s="185"/>
      <c r="X333" s="185"/>
      <c r="Y333" s="185"/>
    </row>
    <row r="334" spans="1:25" x14ac:dyDescent="0.25">
      <c r="A334" s="185"/>
      <c r="B334" s="185"/>
      <c r="C334" s="185"/>
      <c r="D334" s="185"/>
      <c r="E334" s="185"/>
      <c r="F334" s="185"/>
      <c r="G334" s="185"/>
      <c r="H334" s="185"/>
      <c r="I334" s="185"/>
      <c r="J334" s="185"/>
      <c r="K334" s="185"/>
      <c r="L334" s="185"/>
      <c r="M334" s="185"/>
      <c r="N334" s="185"/>
      <c r="O334" s="185"/>
      <c r="P334" s="185"/>
      <c r="Q334" s="185"/>
      <c r="R334" s="185"/>
      <c r="S334" s="185"/>
      <c r="T334" s="185"/>
      <c r="U334" s="185"/>
      <c r="V334" s="185"/>
      <c r="W334" s="185"/>
      <c r="X334" s="185"/>
      <c r="Y334" s="185"/>
    </row>
    <row r="335" spans="1:25" x14ac:dyDescent="0.25">
      <c r="A335" s="185"/>
      <c r="B335" s="185"/>
      <c r="C335" s="185"/>
      <c r="D335" s="185"/>
      <c r="E335" s="185"/>
      <c r="F335" s="185"/>
      <c r="G335" s="185"/>
      <c r="H335" s="185"/>
      <c r="I335" s="185"/>
      <c r="J335" s="185"/>
      <c r="K335" s="185"/>
      <c r="L335" s="185"/>
      <c r="M335" s="185"/>
      <c r="N335" s="185"/>
      <c r="O335" s="185"/>
      <c r="P335" s="185"/>
      <c r="Q335" s="185"/>
      <c r="R335" s="185"/>
      <c r="S335" s="185"/>
      <c r="T335" s="185"/>
      <c r="U335" s="185"/>
      <c r="V335" s="185"/>
      <c r="W335" s="185"/>
      <c r="X335" s="185"/>
      <c r="Y335" s="185"/>
    </row>
    <row r="336" spans="1:25" x14ac:dyDescent="0.25">
      <c r="A336" s="185"/>
      <c r="B336" s="185"/>
      <c r="C336" s="185"/>
      <c r="D336" s="185"/>
      <c r="E336" s="185"/>
      <c r="F336" s="185"/>
      <c r="G336" s="185"/>
      <c r="H336" s="185"/>
      <c r="I336" s="185"/>
      <c r="J336" s="185"/>
      <c r="K336" s="185"/>
      <c r="L336" s="185"/>
      <c r="M336" s="185"/>
      <c r="N336" s="185"/>
      <c r="O336" s="185"/>
      <c r="P336" s="185"/>
      <c r="Q336" s="185"/>
      <c r="R336" s="185"/>
      <c r="S336" s="185"/>
      <c r="T336" s="185"/>
      <c r="U336" s="185"/>
      <c r="V336" s="185"/>
      <c r="W336" s="185"/>
      <c r="X336" s="185"/>
      <c r="Y336" s="185"/>
    </row>
    <row r="337" spans="1:25" x14ac:dyDescent="0.25">
      <c r="A337" s="185"/>
      <c r="B337" s="185"/>
      <c r="C337" s="185"/>
      <c r="D337" s="185"/>
      <c r="E337" s="185"/>
      <c r="F337" s="185"/>
      <c r="G337" s="185"/>
      <c r="H337" s="185"/>
      <c r="I337" s="185"/>
      <c r="J337" s="185"/>
      <c r="K337" s="185"/>
      <c r="L337" s="185"/>
      <c r="M337" s="185"/>
      <c r="N337" s="185"/>
      <c r="O337" s="185"/>
      <c r="P337" s="185"/>
      <c r="Q337" s="185"/>
      <c r="R337" s="185"/>
      <c r="S337" s="185"/>
      <c r="T337" s="185"/>
      <c r="U337" s="185"/>
      <c r="V337" s="185"/>
      <c r="W337" s="185"/>
      <c r="X337" s="185"/>
      <c r="Y337" s="185"/>
    </row>
    <row r="338" spans="1:25" x14ac:dyDescent="0.25">
      <c r="A338" s="185"/>
      <c r="B338" s="185"/>
      <c r="C338" s="185"/>
      <c r="D338" s="185"/>
      <c r="E338" s="185"/>
      <c r="F338" s="185"/>
      <c r="G338" s="185"/>
      <c r="H338" s="185"/>
      <c r="I338" s="185"/>
      <c r="J338" s="185"/>
      <c r="K338" s="185"/>
      <c r="L338" s="185"/>
      <c r="M338" s="185"/>
      <c r="N338" s="185"/>
      <c r="O338" s="185"/>
      <c r="P338" s="185"/>
      <c r="Q338" s="185"/>
      <c r="R338" s="185"/>
      <c r="S338" s="185"/>
      <c r="T338" s="185"/>
      <c r="U338" s="185"/>
      <c r="V338" s="185"/>
      <c r="W338" s="185"/>
      <c r="X338" s="185"/>
      <c r="Y338" s="185"/>
    </row>
    <row r="339" spans="1:25" x14ac:dyDescent="0.25">
      <c r="A339" s="185"/>
      <c r="B339" s="185"/>
      <c r="C339" s="185"/>
      <c r="D339" s="185"/>
      <c r="E339" s="185"/>
      <c r="F339" s="185"/>
      <c r="G339" s="185"/>
      <c r="H339" s="185"/>
      <c r="I339" s="185"/>
      <c r="J339" s="185"/>
      <c r="K339" s="185"/>
      <c r="L339" s="185"/>
      <c r="M339" s="185"/>
      <c r="N339" s="185"/>
      <c r="O339" s="185"/>
      <c r="P339" s="185"/>
      <c r="Q339" s="185"/>
      <c r="R339" s="185"/>
      <c r="S339" s="185"/>
      <c r="T339" s="185"/>
      <c r="U339" s="185"/>
      <c r="V339" s="185"/>
      <c r="W339" s="185"/>
      <c r="X339" s="185"/>
      <c r="Y339" s="185"/>
    </row>
    <row r="340" spans="1:25" x14ac:dyDescent="0.25">
      <c r="A340" s="185"/>
      <c r="B340" s="185"/>
      <c r="C340" s="185"/>
      <c r="D340" s="185"/>
      <c r="E340" s="185"/>
      <c r="F340" s="185"/>
      <c r="G340" s="185"/>
      <c r="H340" s="185"/>
      <c r="I340" s="185"/>
      <c r="J340" s="185"/>
      <c r="K340" s="185"/>
      <c r="L340" s="185"/>
      <c r="M340" s="185"/>
      <c r="N340" s="185"/>
      <c r="O340" s="185"/>
      <c r="P340" s="185"/>
      <c r="Q340" s="185"/>
      <c r="R340" s="185"/>
      <c r="S340" s="185"/>
      <c r="T340" s="185"/>
      <c r="U340" s="185"/>
      <c r="V340" s="185"/>
      <c r="W340" s="185"/>
      <c r="X340" s="185"/>
      <c r="Y340" s="185"/>
    </row>
    <row r="341" spans="1:25" x14ac:dyDescent="0.25">
      <c r="A341" s="185"/>
      <c r="B341" s="185"/>
      <c r="C341" s="185"/>
      <c r="D341" s="185"/>
      <c r="E341" s="185"/>
      <c r="F341" s="185"/>
      <c r="G341" s="185"/>
      <c r="H341" s="185"/>
      <c r="I341" s="185"/>
      <c r="J341" s="185"/>
      <c r="K341" s="185"/>
      <c r="L341" s="185"/>
      <c r="M341" s="185"/>
      <c r="N341" s="185"/>
      <c r="O341" s="185"/>
      <c r="P341" s="185"/>
      <c r="Q341" s="185"/>
      <c r="R341" s="185"/>
      <c r="S341" s="185"/>
      <c r="T341" s="185"/>
      <c r="U341" s="185"/>
      <c r="V341" s="185"/>
      <c r="W341" s="185"/>
      <c r="X341" s="185"/>
      <c r="Y341" s="185"/>
    </row>
    <row r="342" spans="1:25" x14ac:dyDescent="0.25">
      <c r="A342" s="185"/>
      <c r="B342" s="185"/>
      <c r="C342" s="185"/>
      <c r="D342" s="185"/>
      <c r="E342" s="185"/>
      <c r="F342" s="185"/>
      <c r="G342" s="185"/>
      <c r="H342" s="185"/>
      <c r="I342" s="185"/>
      <c r="J342" s="185"/>
      <c r="K342" s="185"/>
      <c r="L342" s="185"/>
      <c r="M342" s="185"/>
      <c r="N342" s="185"/>
      <c r="O342" s="185"/>
      <c r="P342" s="185"/>
      <c r="Q342" s="185"/>
      <c r="R342" s="185"/>
      <c r="S342" s="185"/>
      <c r="T342" s="185"/>
      <c r="U342" s="185"/>
      <c r="V342" s="185"/>
      <c r="W342" s="185"/>
      <c r="X342" s="185"/>
      <c r="Y342" s="185"/>
    </row>
    <row r="343" spans="1:25" x14ac:dyDescent="0.25">
      <c r="A343" s="185"/>
      <c r="B343" s="185"/>
      <c r="C343" s="185"/>
      <c r="D343" s="185"/>
      <c r="E343" s="185"/>
      <c r="F343" s="185"/>
      <c r="G343" s="185"/>
      <c r="H343" s="185"/>
      <c r="I343" s="185"/>
      <c r="J343" s="185"/>
      <c r="K343" s="185"/>
      <c r="L343" s="185"/>
      <c r="M343" s="185"/>
      <c r="N343" s="185"/>
      <c r="O343" s="185"/>
      <c r="P343" s="185"/>
      <c r="Q343" s="185"/>
      <c r="R343" s="185"/>
      <c r="S343" s="185"/>
      <c r="T343" s="185"/>
      <c r="U343" s="185"/>
      <c r="V343" s="185"/>
      <c r="W343" s="185"/>
      <c r="X343" s="185"/>
      <c r="Y343" s="185"/>
    </row>
    <row r="344" spans="1:25" x14ac:dyDescent="0.25">
      <c r="A344" s="185"/>
      <c r="B344" s="185"/>
      <c r="C344" s="185"/>
      <c r="D344" s="185"/>
      <c r="E344" s="185"/>
      <c r="F344" s="185"/>
      <c r="G344" s="185"/>
      <c r="H344" s="185"/>
      <c r="I344" s="185"/>
      <c r="J344" s="185"/>
      <c r="K344" s="185"/>
      <c r="L344" s="185"/>
      <c r="M344" s="185"/>
      <c r="N344" s="185"/>
      <c r="O344" s="185"/>
      <c r="P344" s="185"/>
      <c r="Q344" s="185"/>
      <c r="R344" s="185"/>
      <c r="S344" s="185"/>
      <c r="T344" s="185"/>
      <c r="U344" s="185"/>
      <c r="V344" s="185"/>
      <c r="W344" s="185"/>
      <c r="X344" s="185"/>
      <c r="Y344" s="185"/>
    </row>
    <row r="345" spans="1:25" x14ac:dyDescent="0.25">
      <c r="A345" s="185"/>
      <c r="B345" s="185"/>
      <c r="C345" s="185"/>
      <c r="D345" s="185"/>
      <c r="E345" s="185"/>
      <c r="F345" s="185"/>
      <c r="G345" s="185"/>
      <c r="H345" s="185"/>
      <c r="I345" s="185"/>
      <c r="J345" s="185"/>
      <c r="K345" s="185"/>
      <c r="L345" s="185"/>
      <c r="M345" s="185"/>
      <c r="N345" s="185"/>
      <c r="O345" s="185"/>
      <c r="P345" s="185"/>
      <c r="Q345" s="185"/>
      <c r="R345" s="185"/>
      <c r="S345" s="185"/>
      <c r="T345" s="185"/>
      <c r="U345" s="185"/>
      <c r="V345" s="185"/>
      <c r="W345" s="185"/>
      <c r="X345" s="185"/>
      <c r="Y345" s="185"/>
    </row>
    <row r="346" spans="1:25" x14ac:dyDescent="0.25">
      <c r="A346" s="185"/>
      <c r="B346" s="185"/>
      <c r="C346" s="185"/>
      <c r="D346" s="185"/>
      <c r="E346" s="185"/>
      <c r="F346" s="185"/>
      <c r="G346" s="185"/>
      <c r="H346" s="185"/>
      <c r="I346" s="185"/>
      <c r="J346" s="185"/>
      <c r="K346" s="185"/>
      <c r="L346" s="185"/>
      <c r="M346" s="185"/>
      <c r="N346" s="185"/>
      <c r="O346" s="185"/>
      <c r="P346" s="185"/>
      <c r="Q346" s="185"/>
      <c r="R346" s="185"/>
      <c r="S346" s="185"/>
      <c r="T346" s="185"/>
      <c r="U346" s="185"/>
      <c r="V346" s="185"/>
      <c r="W346" s="185"/>
      <c r="X346" s="185"/>
      <c r="Y346" s="185"/>
    </row>
    <row r="347" spans="1:25" x14ac:dyDescent="0.25">
      <c r="A347" s="185"/>
      <c r="B347" s="185"/>
      <c r="C347" s="185"/>
      <c r="D347" s="185"/>
      <c r="E347" s="185"/>
      <c r="F347" s="185"/>
      <c r="G347" s="185"/>
      <c r="H347" s="185"/>
      <c r="I347" s="185"/>
      <c r="J347" s="185"/>
      <c r="K347" s="185"/>
      <c r="L347" s="185"/>
      <c r="M347" s="185"/>
      <c r="N347" s="185"/>
      <c r="O347" s="185"/>
      <c r="P347" s="185"/>
      <c r="Q347" s="185"/>
      <c r="R347" s="185"/>
      <c r="S347" s="185"/>
      <c r="T347" s="185"/>
      <c r="U347" s="185"/>
      <c r="V347" s="185"/>
      <c r="W347" s="185"/>
      <c r="X347" s="185"/>
      <c r="Y347" s="185"/>
    </row>
    <row r="348" spans="1:25" x14ac:dyDescent="0.25">
      <c r="A348" s="185"/>
      <c r="B348" s="185"/>
      <c r="C348" s="185"/>
      <c r="D348" s="185"/>
      <c r="E348" s="185"/>
      <c r="F348" s="185"/>
      <c r="G348" s="185"/>
      <c r="H348" s="185"/>
      <c r="I348" s="185"/>
      <c r="J348" s="185"/>
      <c r="K348" s="185"/>
      <c r="L348" s="185"/>
      <c r="M348" s="185"/>
      <c r="N348" s="185"/>
      <c r="O348" s="185"/>
      <c r="P348" s="185"/>
      <c r="Q348" s="185"/>
      <c r="R348" s="185"/>
      <c r="S348" s="185"/>
      <c r="T348" s="185"/>
      <c r="U348" s="185"/>
      <c r="V348" s="185"/>
      <c r="W348" s="185"/>
      <c r="X348" s="185"/>
      <c r="Y348" s="185"/>
    </row>
    <row r="349" spans="1:25" x14ac:dyDescent="0.25">
      <c r="A349" s="185"/>
      <c r="B349" s="185"/>
      <c r="C349" s="185"/>
      <c r="D349" s="185"/>
      <c r="E349" s="185"/>
      <c r="F349" s="185"/>
      <c r="G349" s="185"/>
      <c r="H349" s="185"/>
      <c r="I349" s="185"/>
      <c r="J349" s="185"/>
      <c r="K349" s="185"/>
      <c r="L349" s="185"/>
      <c r="M349" s="185"/>
      <c r="N349" s="185"/>
      <c r="O349" s="185"/>
      <c r="P349" s="185"/>
      <c r="Q349" s="185"/>
      <c r="R349" s="185"/>
      <c r="S349" s="185"/>
      <c r="T349" s="185"/>
      <c r="U349" s="185"/>
      <c r="V349" s="185"/>
      <c r="W349" s="185"/>
      <c r="X349" s="185"/>
      <c r="Y349" s="185"/>
    </row>
    <row r="350" spans="1:25" x14ac:dyDescent="0.25">
      <c r="A350" s="185"/>
      <c r="B350" s="185"/>
      <c r="C350" s="185"/>
      <c r="D350" s="185"/>
      <c r="E350" s="185"/>
      <c r="F350" s="185"/>
      <c r="G350" s="185"/>
      <c r="H350" s="185"/>
      <c r="I350" s="185"/>
      <c r="J350" s="185"/>
      <c r="K350" s="185"/>
      <c r="L350" s="185"/>
      <c r="M350" s="185"/>
      <c r="N350" s="185"/>
      <c r="O350" s="185"/>
      <c r="P350" s="185"/>
      <c r="Q350" s="185"/>
      <c r="R350" s="185"/>
      <c r="S350" s="185"/>
      <c r="T350" s="185"/>
      <c r="U350" s="185"/>
      <c r="V350" s="185"/>
      <c r="W350" s="185"/>
      <c r="X350" s="185"/>
      <c r="Y350" s="185"/>
    </row>
    <row r="351" spans="1:25" x14ac:dyDescent="0.25">
      <c r="A351" s="185"/>
      <c r="B351" s="185"/>
      <c r="C351" s="185"/>
      <c r="D351" s="185"/>
      <c r="E351" s="185"/>
      <c r="F351" s="185"/>
      <c r="G351" s="185"/>
      <c r="H351" s="185"/>
      <c r="I351" s="185"/>
      <c r="J351" s="185"/>
      <c r="K351" s="185"/>
      <c r="L351" s="185"/>
      <c r="M351" s="185"/>
      <c r="N351" s="185"/>
      <c r="O351" s="185"/>
      <c r="P351" s="185"/>
      <c r="Q351" s="185"/>
      <c r="R351" s="185"/>
      <c r="S351" s="185"/>
      <c r="T351" s="185"/>
      <c r="U351" s="185"/>
      <c r="V351" s="185"/>
      <c r="W351" s="185"/>
      <c r="X351" s="185"/>
      <c r="Y351" s="185"/>
    </row>
    <row r="352" spans="1:25" x14ac:dyDescent="0.25">
      <c r="A352" s="185"/>
      <c r="B352" s="185"/>
      <c r="C352" s="185"/>
      <c r="D352" s="185"/>
      <c r="E352" s="185"/>
      <c r="F352" s="185"/>
      <c r="G352" s="185"/>
      <c r="H352" s="185"/>
      <c r="I352" s="185"/>
      <c r="J352" s="185"/>
      <c r="K352" s="185"/>
      <c r="L352" s="185"/>
      <c r="M352" s="185"/>
      <c r="N352" s="185"/>
      <c r="O352" s="185"/>
      <c r="P352" s="185"/>
      <c r="Q352" s="185"/>
      <c r="R352" s="185"/>
      <c r="S352" s="185"/>
      <c r="T352" s="185"/>
      <c r="U352" s="185"/>
      <c r="V352" s="185"/>
      <c r="W352" s="185"/>
      <c r="X352" s="185"/>
      <c r="Y352" s="185"/>
    </row>
    <row r="353" spans="1:25" x14ac:dyDescent="0.25">
      <c r="A353" s="185"/>
      <c r="B353" s="185"/>
      <c r="C353" s="185"/>
      <c r="D353" s="185"/>
      <c r="E353" s="185"/>
      <c r="F353" s="185"/>
      <c r="G353" s="185"/>
      <c r="H353" s="185"/>
      <c r="I353" s="185"/>
      <c r="J353" s="185"/>
      <c r="K353" s="185"/>
      <c r="L353" s="185"/>
      <c r="M353" s="185"/>
      <c r="N353" s="185"/>
      <c r="O353" s="185"/>
      <c r="P353" s="185"/>
      <c r="Q353" s="185"/>
      <c r="R353" s="185"/>
      <c r="S353" s="185"/>
      <c r="T353" s="185"/>
      <c r="U353" s="185"/>
      <c r="V353" s="185"/>
      <c r="W353" s="185"/>
      <c r="X353" s="185"/>
      <c r="Y353" s="185"/>
    </row>
    <row r="354" spans="1:25" x14ac:dyDescent="0.25">
      <c r="A354" s="185"/>
      <c r="B354" s="185"/>
      <c r="C354" s="185"/>
      <c r="D354" s="185"/>
      <c r="E354" s="185"/>
      <c r="F354" s="185"/>
      <c r="G354" s="185"/>
      <c r="H354" s="185"/>
      <c r="I354" s="185"/>
      <c r="J354" s="185"/>
      <c r="K354" s="185"/>
      <c r="L354" s="185"/>
      <c r="M354" s="185"/>
      <c r="N354" s="185"/>
      <c r="O354" s="185"/>
      <c r="P354" s="185"/>
      <c r="Q354" s="185"/>
      <c r="R354" s="185"/>
      <c r="S354" s="185"/>
      <c r="T354" s="185"/>
      <c r="U354" s="185"/>
      <c r="V354" s="185"/>
      <c r="W354" s="185"/>
      <c r="X354" s="185"/>
      <c r="Y354" s="185"/>
    </row>
    <row r="355" spans="1:25" x14ac:dyDescent="0.25">
      <c r="A355" s="185"/>
      <c r="B355" s="185"/>
      <c r="C355" s="185"/>
      <c r="D355" s="185"/>
      <c r="E355" s="185"/>
      <c r="F355" s="185"/>
      <c r="G355" s="185"/>
      <c r="H355" s="185"/>
      <c r="I355" s="185"/>
      <c r="J355" s="185"/>
      <c r="K355" s="185"/>
      <c r="L355" s="185"/>
      <c r="M355" s="185"/>
      <c r="N355" s="185"/>
      <c r="O355" s="185"/>
      <c r="P355" s="185"/>
      <c r="Q355" s="185"/>
      <c r="R355" s="185"/>
      <c r="S355" s="185"/>
      <c r="T355" s="185"/>
      <c r="U355" s="185"/>
      <c r="V355" s="185"/>
      <c r="W355" s="185"/>
      <c r="X355" s="185"/>
      <c r="Y355" s="185"/>
    </row>
    <row r="356" spans="1:25" x14ac:dyDescent="0.25">
      <c r="A356" s="185"/>
      <c r="B356" s="185"/>
      <c r="C356" s="185"/>
      <c r="D356" s="185"/>
      <c r="E356" s="185"/>
      <c r="F356" s="185"/>
      <c r="G356" s="185"/>
      <c r="H356" s="185"/>
      <c r="I356" s="185"/>
      <c r="J356" s="185"/>
      <c r="K356" s="185"/>
      <c r="L356" s="185"/>
      <c r="M356" s="185"/>
      <c r="N356" s="185"/>
      <c r="O356" s="185"/>
      <c r="P356" s="185"/>
      <c r="Q356" s="185"/>
      <c r="R356" s="185"/>
      <c r="S356" s="185"/>
      <c r="T356" s="185"/>
      <c r="U356" s="185"/>
      <c r="V356" s="185"/>
      <c r="W356" s="185"/>
      <c r="X356" s="185"/>
      <c r="Y356" s="185"/>
    </row>
    <row r="357" spans="1:25" x14ac:dyDescent="0.25">
      <c r="A357" s="185"/>
      <c r="B357" s="185"/>
      <c r="C357" s="185"/>
      <c r="D357" s="185"/>
      <c r="E357" s="185"/>
      <c r="F357" s="185"/>
      <c r="G357" s="185"/>
      <c r="H357" s="185"/>
      <c r="I357" s="185"/>
      <c r="J357" s="185"/>
      <c r="K357" s="185"/>
      <c r="L357" s="185"/>
      <c r="M357" s="185"/>
      <c r="N357" s="185"/>
      <c r="O357" s="185"/>
      <c r="P357" s="185"/>
      <c r="Q357" s="185"/>
      <c r="R357" s="185"/>
      <c r="S357" s="185"/>
      <c r="T357" s="185"/>
      <c r="U357" s="185"/>
      <c r="V357" s="185"/>
      <c r="W357" s="185"/>
      <c r="X357" s="185"/>
      <c r="Y357" s="185"/>
    </row>
    <row r="358" spans="1:25" x14ac:dyDescent="0.25">
      <c r="A358" s="185"/>
      <c r="B358" s="185"/>
      <c r="C358" s="185"/>
      <c r="D358" s="185"/>
      <c r="E358" s="185"/>
      <c r="F358" s="185"/>
      <c r="G358" s="185"/>
      <c r="H358" s="185"/>
      <c r="I358" s="185"/>
      <c r="J358" s="185"/>
      <c r="K358" s="185"/>
      <c r="L358" s="185"/>
      <c r="M358" s="185"/>
      <c r="N358" s="185"/>
      <c r="O358" s="185"/>
      <c r="P358" s="185"/>
      <c r="Q358" s="185"/>
      <c r="R358" s="185"/>
      <c r="S358" s="185"/>
      <c r="T358" s="185"/>
      <c r="U358" s="185"/>
      <c r="V358" s="185"/>
      <c r="W358" s="185"/>
      <c r="X358" s="185"/>
      <c r="Y358" s="185"/>
    </row>
    <row r="359" spans="1:25" x14ac:dyDescent="0.25">
      <c r="A359" s="185"/>
      <c r="B359" s="185"/>
      <c r="C359" s="185"/>
      <c r="D359" s="185"/>
      <c r="E359" s="185"/>
      <c r="F359" s="185"/>
      <c r="G359" s="185"/>
      <c r="H359" s="185"/>
      <c r="I359" s="185"/>
      <c r="J359" s="185"/>
      <c r="K359" s="185"/>
      <c r="L359" s="185"/>
      <c r="M359" s="185"/>
      <c r="N359" s="185"/>
      <c r="O359" s="185"/>
      <c r="P359" s="185"/>
      <c r="Q359" s="185"/>
      <c r="R359" s="185"/>
      <c r="S359" s="185"/>
      <c r="T359" s="185"/>
      <c r="U359" s="185"/>
      <c r="V359" s="185"/>
      <c r="W359" s="185"/>
      <c r="X359" s="185"/>
      <c r="Y359" s="185"/>
    </row>
    <row r="360" spans="1:25" x14ac:dyDescent="0.25">
      <c r="A360" s="185"/>
      <c r="B360" s="185"/>
      <c r="C360" s="185"/>
      <c r="D360" s="185"/>
      <c r="E360" s="185"/>
      <c r="F360" s="185"/>
      <c r="G360" s="185"/>
      <c r="H360" s="185"/>
      <c r="I360" s="185"/>
      <c r="J360" s="185"/>
      <c r="K360" s="185"/>
      <c r="L360" s="185"/>
      <c r="M360" s="185"/>
      <c r="N360" s="185"/>
      <c r="O360" s="185"/>
      <c r="P360" s="185"/>
      <c r="Q360" s="185"/>
      <c r="R360" s="185"/>
      <c r="S360" s="185"/>
      <c r="T360" s="185"/>
      <c r="U360" s="185"/>
      <c r="V360" s="185"/>
      <c r="W360" s="185"/>
      <c r="X360" s="185"/>
      <c r="Y360" s="185"/>
    </row>
    <row r="361" spans="1:25" x14ac:dyDescent="0.25">
      <c r="A361" s="185"/>
      <c r="B361" s="185"/>
      <c r="C361" s="185"/>
      <c r="D361" s="185"/>
      <c r="E361" s="185"/>
      <c r="F361" s="185"/>
      <c r="G361" s="185"/>
      <c r="H361" s="185"/>
      <c r="I361" s="185"/>
      <c r="J361" s="185"/>
      <c r="K361" s="185"/>
      <c r="L361" s="185"/>
      <c r="M361" s="185"/>
      <c r="N361" s="185"/>
      <c r="O361" s="185"/>
      <c r="P361" s="185"/>
      <c r="Q361" s="185"/>
      <c r="R361" s="185"/>
      <c r="S361" s="185"/>
      <c r="T361" s="185"/>
      <c r="U361" s="185"/>
      <c r="V361" s="185"/>
      <c r="W361" s="185"/>
      <c r="X361" s="185"/>
      <c r="Y361" s="185"/>
    </row>
    <row r="362" spans="1:25" x14ac:dyDescent="0.25">
      <c r="A362" s="185"/>
      <c r="B362" s="185"/>
      <c r="C362" s="185"/>
      <c r="D362" s="185"/>
      <c r="E362" s="185"/>
      <c r="F362" s="185"/>
      <c r="G362" s="185"/>
      <c r="H362" s="185"/>
      <c r="I362" s="185"/>
      <c r="J362" s="185"/>
      <c r="K362" s="185"/>
      <c r="L362" s="185"/>
      <c r="M362" s="185"/>
      <c r="N362" s="185"/>
      <c r="O362" s="185"/>
      <c r="P362" s="185"/>
      <c r="Q362" s="185"/>
      <c r="R362" s="185"/>
      <c r="S362" s="185"/>
      <c r="T362" s="185"/>
      <c r="U362" s="185"/>
      <c r="V362" s="185"/>
      <c r="W362" s="185"/>
      <c r="X362" s="185"/>
      <c r="Y362" s="185"/>
    </row>
    <row r="363" spans="1:25" x14ac:dyDescent="0.25">
      <c r="A363" s="185"/>
      <c r="B363" s="185"/>
      <c r="C363" s="185"/>
      <c r="D363" s="185"/>
      <c r="E363" s="185"/>
      <c r="F363" s="185"/>
      <c r="G363" s="185"/>
      <c r="H363" s="185"/>
      <c r="I363" s="185"/>
      <c r="J363" s="185"/>
      <c r="K363" s="185"/>
      <c r="L363" s="185"/>
      <c r="M363" s="185"/>
      <c r="N363" s="185"/>
      <c r="O363" s="185"/>
      <c r="P363" s="185"/>
      <c r="Q363" s="185"/>
      <c r="R363" s="185"/>
      <c r="S363" s="185"/>
      <c r="T363" s="185"/>
      <c r="U363" s="185"/>
      <c r="V363" s="185"/>
      <c r="W363" s="185"/>
      <c r="X363" s="185"/>
      <c r="Y363" s="185"/>
    </row>
    <row r="364" spans="1:25" x14ac:dyDescent="0.25">
      <c r="A364" s="185"/>
      <c r="B364" s="185"/>
      <c r="C364" s="185"/>
      <c r="D364" s="185"/>
      <c r="E364" s="185"/>
      <c r="F364" s="185"/>
      <c r="G364" s="185"/>
      <c r="H364" s="185"/>
      <c r="I364" s="185"/>
      <c r="J364" s="185"/>
      <c r="K364" s="185"/>
      <c r="L364" s="185"/>
      <c r="M364" s="185"/>
      <c r="N364" s="185"/>
      <c r="O364" s="185"/>
      <c r="P364" s="185"/>
      <c r="Q364" s="185"/>
      <c r="R364" s="185"/>
      <c r="S364" s="185"/>
      <c r="T364" s="185"/>
      <c r="U364" s="185"/>
      <c r="V364" s="185"/>
      <c r="W364" s="185"/>
      <c r="X364" s="185"/>
      <c r="Y364" s="185"/>
    </row>
    <row r="365" spans="1:25" x14ac:dyDescent="0.25">
      <c r="A365" s="185"/>
      <c r="B365" s="185"/>
      <c r="C365" s="185"/>
      <c r="D365" s="185"/>
      <c r="E365" s="185"/>
      <c r="F365" s="185"/>
      <c r="G365" s="185"/>
      <c r="H365" s="185"/>
      <c r="I365" s="185"/>
      <c r="J365" s="185"/>
      <c r="K365" s="185"/>
      <c r="L365" s="185"/>
      <c r="M365" s="185"/>
      <c r="N365" s="185"/>
      <c r="O365" s="185"/>
      <c r="P365" s="185"/>
      <c r="Q365" s="185"/>
      <c r="R365" s="185"/>
      <c r="S365" s="185"/>
      <c r="T365" s="185"/>
      <c r="U365" s="185"/>
      <c r="V365" s="185"/>
      <c r="W365" s="185"/>
      <c r="X365" s="185"/>
      <c r="Y365" s="185"/>
    </row>
    <row r="366" spans="1:25" x14ac:dyDescent="0.25">
      <c r="A366" s="185"/>
      <c r="B366" s="185"/>
      <c r="C366" s="185"/>
      <c r="D366" s="185"/>
      <c r="E366" s="185"/>
      <c r="F366" s="185"/>
      <c r="G366" s="185"/>
      <c r="H366" s="185"/>
      <c r="I366" s="185"/>
      <c r="J366" s="185"/>
      <c r="K366" s="185"/>
      <c r="L366" s="185"/>
      <c r="M366" s="185"/>
      <c r="N366" s="185"/>
      <c r="O366" s="185"/>
      <c r="P366" s="185"/>
      <c r="Q366" s="185"/>
      <c r="R366" s="185"/>
      <c r="S366" s="185"/>
      <c r="T366" s="185"/>
      <c r="U366" s="185"/>
      <c r="V366" s="185"/>
      <c r="W366" s="185"/>
      <c r="X366" s="185"/>
      <c r="Y366" s="185"/>
    </row>
    <row r="367" spans="1:25" x14ac:dyDescent="0.25">
      <c r="A367" s="158"/>
      <c r="B367" s="158"/>
      <c r="C367" s="158"/>
      <c r="D367" s="158"/>
      <c r="E367" s="158"/>
      <c r="F367" s="158"/>
      <c r="G367" s="158"/>
      <c r="H367" s="158"/>
      <c r="I367" s="158"/>
      <c r="J367" s="158"/>
      <c r="K367" s="158"/>
      <c r="L367" s="158"/>
      <c r="M367" s="158"/>
      <c r="N367" s="158"/>
      <c r="O367" s="158"/>
      <c r="P367" s="158"/>
      <c r="Q367" s="158"/>
      <c r="R367" s="158"/>
      <c r="S367" s="158"/>
      <c r="T367" s="158"/>
      <c r="U367" s="158"/>
      <c r="V367" s="158"/>
      <c r="W367" s="158"/>
      <c r="X367" s="158"/>
      <c r="Y367" s="186"/>
    </row>
    <row r="1048568" spans="22:22" x14ac:dyDescent="0.25">
      <c r="V1048568" s="188"/>
    </row>
  </sheetData>
  <mergeCells count="29">
    <mergeCell ref="K5:K6"/>
    <mergeCell ref="W5:Y5"/>
    <mergeCell ref="M5:M6"/>
    <mergeCell ref="N5:N6"/>
    <mergeCell ref="O5:O6"/>
    <mergeCell ref="P5:T5"/>
    <mergeCell ref="U5:U6"/>
    <mergeCell ref="V5:V6"/>
    <mergeCell ref="F5:F6"/>
    <mergeCell ref="G5:G6"/>
    <mergeCell ref="H5:H6"/>
    <mergeCell ref="I5:I6"/>
    <mergeCell ref="J5:J6"/>
    <mergeCell ref="X3:Y3"/>
    <mergeCell ref="D1:W3"/>
    <mergeCell ref="A44:Y44"/>
    <mergeCell ref="A4:E4"/>
    <mergeCell ref="F4:H4"/>
    <mergeCell ref="I4:M4"/>
    <mergeCell ref="N4:U4"/>
    <mergeCell ref="V4:Y4"/>
    <mergeCell ref="A1:C3"/>
    <mergeCell ref="X1:Y1"/>
    <mergeCell ref="L5:L6"/>
    <mergeCell ref="A5:A6"/>
    <mergeCell ref="B5:B6"/>
    <mergeCell ref="C5:C6"/>
    <mergeCell ref="D5:D6"/>
    <mergeCell ref="E5:E6"/>
  </mergeCells>
  <dataValidations count="7">
    <dataValidation allowBlank="1" showInputMessage="1" showErrorMessage="1" prompt="Registre la Oportunidad (Aspecto Positivo externo a la Entidad) identificada" sqref="F31:F34" xr:uid="{00000000-0002-0000-0100-000000000000}"/>
    <dataValidation allowBlank="1" showInputMessage="1" showErrorMessage="1" promptTitle="Factor de Oportunidad" prompt="Este valor se obtiene multiplicando el valor numérico de probabilidad por el valor numérico de la celda beneficio, el cual siempre es cinco, lo que lo diferencia es la probabilidad de lograr a oportunidad." sqref="M39:M42 M27" xr:uid="{00000000-0002-0000-0100-000001000000}"/>
    <dataValidation allowBlank="1" showErrorMessage="1" sqref="F18:F25 F38 F43 F35:F36 F29:F30 F8:F11" xr:uid="{00000000-0002-0000-0100-000002000000}"/>
    <dataValidation allowBlank="1" showErrorMessage="1" promptTitle="Factor de Oportunidad" prompt="Este valor se obtiene multiplicando el valor numérico de probabilidad por el valor numérico de la celda beneficio, el cual siempre es cinco, lo que lo diferencia es la probabilidad de lograr a oportunidad." sqref="M23 M28:M29 M38 M16:M18 M8:M14 M35" xr:uid="{00000000-0002-0000-0100-000003000000}"/>
    <dataValidation allowBlank="1" showInputMessage="1" showErrorMessage="1" prompt="Registre la fecha posible en la que se materializará la oportunidad." sqref="U5" xr:uid="{00000000-0002-0000-0100-000004000000}"/>
    <dataValidation allowBlank="1" showInputMessage="1" showErrorMessage="1" prompt="Registre el cargo o los cargos del (los) proceso(s) responsable(s) que evaluó(aron) la oportunidad" sqref="S16:T17 S20:S22 S39:T43 W16:W17 S27 S31:S34" xr:uid="{00000000-0002-0000-0100-000005000000}"/>
    <dataValidation allowBlank="1" showInputMessage="1" showErrorMessage="1" promptTitle="Factor de Oportunidad" prompt="Este valor se obtiene multiplicando el valor numérico de probabilidad por el valor numérico de la celda beneficio, el cual siempre es cinco, lo que lo diferencia es el criterio." sqref="M43 M24:M25 M19:M22 M30:M34 M36:M37" xr:uid="{00000000-0002-0000-0100-000006000000}"/>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0">
        <x14:dataValidation type="list" allowBlank="1" showErrorMessage="1" prompt=" Seleccione en la Lista Desplegable._x000a_" xr:uid="{00000000-0002-0000-0100-000007000000}">
          <x14:formula1>
            <xm:f>Hoja1!$A$12:$A$17</xm:f>
          </x14:formula1>
          <xm:sqref>J16:J18 J7:J10 J12</xm:sqref>
        </x14:dataValidation>
        <x14:dataValidation type="list" allowBlank="1" showInputMessage="1" showErrorMessage="1" xr:uid="{00000000-0002-0000-0100-000008000000}">
          <x14:formula1>
            <xm:f>Hoja3!$A$1:$A$5</xm:f>
          </x14:formula1>
          <xm:sqref>C7:C29 C31:C43</xm:sqref>
        </x14:dataValidation>
        <x14:dataValidation type="list" allowBlank="1" showInputMessage="1" showErrorMessage="1" xr:uid="{00000000-0002-0000-0100-000009000000}">
          <x14:formula1>
            <xm:f>Hoja2!$A$4:$A$15</xm:f>
          </x14:formula1>
          <xm:sqref>G16:G25 G12 G27:G29 G7:G10 G31:G34 G36:G42</xm:sqref>
        </x14:dataValidation>
        <x14:dataValidation type="list" allowBlank="1" showInputMessage="1" showErrorMessage="1" xr:uid="{00000000-0002-0000-0100-00000A000000}">
          <x14:formula1>
            <xm:f>Hoja1!$A$37:$A$38</xm:f>
          </x14:formula1>
          <xm:sqref>O12 O29 O39:O43 O16:O25 O27 O7:O10 O31:O34 O36:O37</xm:sqref>
        </x14:dataValidation>
        <x14:dataValidation type="list" allowBlank="1" showErrorMessage="1" prompt="Registre el cargo o los cargos del (los) proceso(s) responsable(s) que evaluó(aron) la oportunidad" xr:uid="{00000000-0002-0000-0100-00000B000000}">
          <x14:formula1>
            <xm:f>Hoja2!$A$43:$A$44</xm:f>
          </x14:formula1>
          <xm:sqref>Y18:Y19 Y25 Y13 Y7:Y10 Y21:Y23 Y27:Y30 Y34 Y36:Y43</xm:sqref>
        </x14:dataValidation>
        <x14:dataValidation type="list" allowBlank="1" showInputMessage="1" showErrorMessage="1" xr:uid="{00000000-0002-0000-0100-00000C000000}">
          <x14:formula1>
            <xm:f>Hoja2!$A$38:$A$42</xm:f>
          </x14:formula1>
          <xm:sqref>N12:N13 N29 N16:N25 N27 N7:N10 N31:N34 N36:N43</xm:sqref>
        </x14:dataValidation>
        <x14:dataValidation type="list" allowBlank="1" showInputMessage="1" showErrorMessage="1" prompt="Escoja de la lista desplegable" xr:uid="{00000000-0002-0000-0100-00000D000000}">
          <x14:formula1>
            <xm:f>Hoja2!$A$30:$A$36</xm:f>
          </x14:formula1>
          <xm:sqref>K12 K29 K16:K25 K27 K7:K10 K31:K34 K36:K43</xm:sqref>
        </x14:dataValidation>
        <x14:dataValidation type="list" allowBlank="1" showErrorMessage="1" prompt="Escoja de la lista desplegable" xr:uid="{00000000-0002-0000-0100-00000E000000}">
          <x14:formula1>
            <xm:f>Hoja1!$A$2:$A$6</xm:f>
          </x14:formula1>
          <xm:sqref>I12:I13 I16:I25 I27:I29 I7:I10 I31:I34 I36:I43</xm:sqref>
        </x14:dataValidation>
        <x14:dataValidation type="list" allowBlank="1" showErrorMessage="1" prompt="Escoja de la lista desplegable" xr:uid="{00000000-0002-0000-0100-00000F000000}">
          <x14:formula1>
            <xm:f>Hoja1!$A$12:$A$17</xm:f>
          </x14:formula1>
          <xm:sqref>J29 J19:J25 J27 J31:J34 J36:J43</xm:sqref>
        </x14:dataValidation>
        <x14:dataValidation type="list" allowBlank="1" showInputMessage="1" showErrorMessage="1" xr:uid="{00000000-0002-0000-0100-000010000000}">
          <x14:formula1>
            <xm:f>Hoja2!$A$45:$A$60</xm:f>
          </x14:formula1>
          <xm:sqref>B7:B43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14"/>
  <sheetViews>
    <sheetView topLeftCell="A16" workbookViewId="0">
      <selection activeCell="C1" sqref="C1:C2"/>
    </sheetView>
  </sheetViews>
  <sheetFormatPr baseColWidth="10" defaultRowHeight="15" x14ac:dyDescent="0.25"/>
  <cols>
    <col min="1" max="1" width="27.28515625" customWidth="1"/>
    <col min="2" max="2" width="17.42578125" customWidth="1"/>
    <col min="3" max="3" width="28.5703125" customWidth="1"/>
  </cols>
  <sheetData>
    <row r="1" spans="1:3" x14ac:dyDescent="0.25">
      <c r="A1" s="248" t="s">
        <v>118</v>
      </c>
      <c r="B1" s="252" t="s">
        <v>119</v>
      </c>
      <c r="C1" s="248" t="s">
        <v>120</v>
      </c>
    </row>
    <row r="2" spans="1:3" ht="15.75" thickBot="1" x14ac:dyDescent="0.3">
      <c r="A2" s="249"/>
      <c r="B2" s="253"/>
      <c r="C2" s="249" t="s">
        <v>121</v>
      </c>
    </row>
    <row r="3" spans="1:3" x14ac:dyDescent="0.25">
      <c r="A3" s="55"/>
      <c r="B3" s="242">
        <v>5</v>
      </c>
      <c r="C3" s="245" t="s">
        <v>123</v>
      </c>
    </row>
    <row r="4" spans="1:3" x14ac:dyDescent="0.25">
      <c r="A4" s="55" t="s">
        <v>122</v>
      </c>
      <c r="B4" s="243"/>
      <c r="C4" s="246"/>
    </row>
    <row r="5" spans="1:3" ht="15.75" thickBot="1" x14ac:dyDescent="0.3">
      <c r="A5" s="56"/>
      <c r="B5" s="244"/>
      <c r="C5" s="247"/>
    </row>
    <row r="6" spans="1:3" x14ac:dyDescent="0.25">
      <c r="A6" s="55"/>
      <c r="B6" s="242">
        <v>10</v>
      </c>
      <c r="C6" s="245" t="s">
        <v>123</v>
      </c>
    </row>
    <row r="7" spans="1:3" ht="15.75" thickBot="1" x14ac:dyDescent="0.3">
      <c r="A7" s="56" t="s">
        <v>124</v>
      </c>
      <c r="B7" s="244"/>
      <c r="C7" s="247"/>
    </row>
    <row r="8" spans="1:3" ht="56.25" customHeight="1" x14ac:dyDescent="0.25">
      <c r="A8" s="250" t="s">
        <v>125</v>
      </c>
      <c r="B8" s="242">
        <v>15</v>
      </c>
      <c r="C8" s="245" t="s">
        <v>26</v>
      </c>
    </row>
    <row r="9" spans="1:3" ht="15.75" thickBot="1" x14ac:dyDescent="0.3">
      <c r="A9" s="251"/>
      <c r="B9" s="244"/>
      <c r="C9" s="247"/>
    </row>
    <row r="10" spans="1:3" ht="44.25" customHeight="1" x14ac:dyDescent="0.25">
      <c r="A10" s="250" t="s">
        <v>126</v>
      </c>
      <c r="B10" s="242">
        <v>20</v>
      </c>
      <c r="C10" s="245" t="s">
        <v>127</v>
      </c>
    </row>
    <row r="11" spans="1:3" ht="15.75" thickBot="1" x14ac:dyDescent="0.3">
      <c r="A11" s="251"/>
      <c r="B11" s="244"/>
      <c r="C11" s="247"/>
    </row>
    <row r="12" spans="1:3" x14ac:dyDescent="0.25">
      <c r="A12" s="55"/>
      <c r="B12" s="242">
        <v>25</v>
      </c>
      <c r="C12" s="245" t="s">
        <v>129</v>
      </c>
    </row>
    <row r="13" spans="1:3" x14ac:dyDescent="0.25">
      <c r="A13" s="55" t="s">
        <v>128</v>
      </c>
      <c r="B13" s="243"/>
      <c r="C13" s="246"/>
    </row>
    <row r="14" spans="1:3" ht="15.75" thickBot="1" x14ac:dyDescent="0.3">
      <c r="A14" s="56"/>
      <c r="B14" s="244"/>
      <c r="C14" s="247"/>
    </row>
  </sheetData>
  <mergeCells count="15">
    <mergeCell ref="B12:B14"/>
    <mergeCell ref="C12:C14"/>
    <mergeCell ref="C1:C2"/>
    <mergeCell ref="A8:A9"/>
    <mergeCell ref="B8:B9"/>
    <mergeCell ref="C8:C9"/>
    <mergeCell ref="A10:A11"/>
    <mergeCell ref="B10:B11"/>
    <mergeCell ref="C10:C11"/>
    <mergeCell ref="A1:A2"/>
    <mergeCell ref="B1:B2"/>
    <mergeCell ref="B3:B5"/>
    <mergeCell ref="C3:C5"/>
    <mergeCell ref="B6:B7"/>
    <mergeCell ref="C6:C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4:B68"/>
  <sheetViews>
    <sheetView topLeftCell="A28" workbookViewId="0">
      <selection activeCell="F39" sqref="F39"/>
    </sheetView>
  </sheetViews>
  <sheetFormatPr baseColWidth="10" defaultRowHeight="15" x14ac:dyDescent="0.25"/>
  <cols>
    <col min="1" max="1" width="37.42578125" customWidth="1"/>
    <col min="2" max="2" width="9.5703125" customWidth="1"/>
  </cols>
  <sheetData>
    <row r="4" spans="1:2" x14ac:dyDescent="0.25">
      <c r="A4" s="8" t="s">
        <v>37</v>
      </c>
      <c r="B4" s="8"/>
    </row>
    <row r="5" spans="1:2" x14ac:dyDescent="0.25">
      <c r="A5" s="8" t="s">
        <v>38</v>
      </c>
      <c r="B5" s="8"/>
    </row>
    <row r="6" spans="1:2" x14ac:dyDescent="0.25">
      <c r="A6" s="16" t="s">
        <v>39</v>
      </c>
      <c r="B6" s="8"/>
    </row>
    <row r="7" spans="1:2" x14ac:dyDescent="0.25">
      <c r="A7" s="16" t="s">
        <v>40</v>
      </c>
      <c r="B7" s="8"/>
    </row>
    <row r="8" spans="1:2" x14ac:dyDescent="0.25">
      <c r="A8" s="16" t="s">
        <v>41</v>
      </c>
      <c r="B8" s="8"/>
    </row>
    <row r="9" spans="1:2" x14ac:dyDescent="0.25">
      <c r="A9" s="16" t="s">
        <v>42</v>
      </c>
      <c r="B9" s="8"/>
    </row>
    <row r="10" spans="1:2" x14ac:dyDescent="0.25">
      <c r="A10" s="7" t="s">
        <v>43</v>
      </c>
      <c r="B10" s="8"/>
    </row>
    <row r="11" spans="1:2" x14ac:dyDescent="0.25">
      <c r="A11" s="7" t="s">
        <v>44</v>
      </c>
      <c r="B11" s="8"/>
    </row>
    <row r="12" spans="1:2" x14ac:dyDescent="0.25">
      <c r="A12" s="7" t="s">
        <v>45</v>
      </c>
      <c r="B12" s="8"/>
    </row>
    <row r="13" spans="1:2" x14ac:dyDescent="0.25">
      <c r="A13" s="7" t="s">
        <v>46</v>
      </c>
      <c r="B13" s="8"/>
    </row>
    <row r="14" spans="1:2" ht="25.5" x14ac:dyDescent="0.25">
      <c r="A14" s="7" t="s">
        <v>47</v>
      </c>
      <c r="B14" s="8"/>
    </row>
    <row r="15" spans="1:2" x14ac:dyDescent="0.25">
      <c r="A15" s="7" t="s">
        <v>48</v>
      </c>
      <c r="B15" s="8"/>
    </row>
    <row r="17" spans="1:2" ht="15.75" thickBot="1" x14ac:dyDescent="0.3">
      <c r="A17" s="10" t="s">
        <v>49</v>
      </c>
      <c r="B17" s="9">
        <v>1</v>
      </c>
    </row>
    <row r="18" spans="1:2" ht="15.75" thickBot="1" x14ac:dyDescent="0.3">
      <c r="A18" s="10" t="s">
        <v>50</v>
      </c>
      <c r="B18" s="9">
        <v>2</v>
      </c>
    </row>
    <row r="19" spans="1:2" ht="15.75" thickBot="1" x14ac:dyDescent="0.3">
      <c r="A19" s="10" t="s">
        <v>51</v>
      </c>
      <c r="B19" s="9">
        <v>3</v>
      </c>
    </row>
    <row r="20" spans="1:2" ht="15.75" thickBot="1" x14ac:dyDescent="0.3">
      <c r="A20" s="10" t="s">
        <v>52</v>
      </c>
      <c r="B20" s="9">
        <v>4</v>
      </c>
    </row>
    <row r="29" spans="1:2" x14ac:dyDescent="0.25">
      <c r="A29" s="11"/>
      <c r="B29" s="6"/>
    </row>
    <row r="30" spans="1:2" x14ac:dyDescent="0.25">
      <c r="A30" s="11" t="s">
        <v>53</v>
      </c>
    </row>
    <row r="31" spans="1:2" x14ac:dyDescent="0.25">
      <c r="A31" s="11" t="s">
        <v>54</v>
      </c>
    </row>
    <row r="32" spans="1:2" x14ac:dyDescent="0.25">
      <c r="A32" s="11" t="s">
        <v>55</v>
      </c>
    </row>
    <row r="33" spans="1:2" x14ac:dyDescent="0.25">
      <c r="A33" s="11" t="s">
        <v>56</v>
      </c>
    </row>
    <row r="34" spans="1:2" x14ac:dyDescent="0.25">
      <c r="A34" s="11" t="s">
        <v>57</v>
      </c>
    </row>
    <row r="35" spans="1:2" x14ac:dyDescent="0.25">
      <c r="A35" s="11" t="s">
        <v>58</v>
      </c>
    </row>
    <row r="36" spans="1:2" x14ac:dyDescent="0.25">
      <c r="A36" s="13" t="s">
        <v>169</v>
      </c>
    </row>
    <row r="37" spans="1:2" x14ac:dyDescent="0.25">
      <c r="A37" s="14"/>
      <c r="B37" s="255"/>
    </row>
    <row r="38" spans="1:2" x14ac:dyDescent="0.25">
      <c r="A38" s="17" t="s">
        <v>79</v>
      </c>
      <c r="B38" s="255"/>
    </row>
    <row r="39" spans="1:2" x14ac:dyDescent="0.25">
      <c r="A39" s="17" t="s">
        <v>78</v>
      </c>
      <c r="B39" s="15"/>
    </row>
    <row r="40" spans="1:2" x14ac:dyDescent="0.25">
      <c r="A40" s="17" t="s">
        <v>80</v>
      </c>
      <c r="B40" s="15"/>
    </row>
    <row r="41" spans="1:2" x14ac:dyDescent="0.25">
      <c r="A41" s="17" t="s">
        <v>81</v>
      </c>
      <c r="B41" s="255"/>
    </row>
    <row r="42" spans="1:2" x14ac:dyDescent="0.25">
      <c r="A42" s="17" t="s">
        <v>82</v>
      </c>
      <c r="B42" s="255"/>
    </row>
    <row r="43" spans="1:2" ht="26.25" customHeight="1" x14ac:dyDescent="0.25">
      <c r="A43" t="s">
        <v>61</v>
      </c>
    </row>
    <row r="44" spans="1:2" x14ac:dyDescent="0.25">
      <c r="A44" s="17" t="s">
        <v>83</v>
      </c>
    </row>
    <row r="45" spans="1:2" x14ac:dyDescent="0.25">
      <c r="A45" s="8" t="s">
        <v>62</v>
      </c>
    </row>
    <row r="46" spans="1:2" x14ac:dyDescent="0.25">
      <c r="A46" s="12" t="s">
        <v>63</v>
      </c>
    </row>
    <row r="47" spans="1:2" x14ac:dyDescent="0.25">
      <c r="A47" s="8" t="s">
        <v>64</v>
      </c>
    </row>
    <row r="48" spans="1:2" x14ac:dyDescent="0.25">
      <c r="A48" s="8" t="s">
        <v>65</v>
      </c>
    </row>
    <row r="49" spans="1:2" x14ac:dyDescent="0.25">
      <c r="A49" s="8" t="s">
        <v>66</v>
      </c>
    </row>
    <row r="50" spans="1:2" x14ac:dyDescent="0.25">
      <c r="A50" s="8" t="s">
        <v>67</v>
      </c>
    </row>
    <row r="51" spans="1:2" x14ac:dyDescent="0.25">
      <c r="A51" s="8" t="s">
        <v>68</v>
      </c>
    </row>
    <row r="52" spans="1:2" x14ac:dyDescent="0.25">
      <c r="A52" s="8" t="s">
        <v>69</v>
      </c>
    </row>
    <row r="53" spans="1:2" x14ac:dyDescent="0.25">
      <c r="A53" s="8" t="s">
        <v>70</v>
      </c>
    </row>
    <row r="54" spans="1:2" x14ac:dyDescent="0.25">
      <c r="A54" s="8" t="s">
        <v>71</v>
      </c>
    </row>
    <row r="55" spans="1:2" x14ac:dyDescent="0.25">
      <c r="A55" s="8" t="s">
        <v>72</v>
      </c>
    </row>
    <row r="56" spans="1:2" x14ac:dyDescent="0.25">
      <c r="A56" s="8" t="s">
        <v>73</v>
      </c>
    </row>
    <row r="57" spans="1:2" x14ac:dyDescent="0.25">
      <c r="A57" s="8" t="s">
        <v>74</v>
      </c>
    </row>
    <row r="58" spans="1:2" x14ac:dyDescent="0.25">
      <c r="A58" s="8" t="s">
        <v>75</v>
      </c>
    </row>
    <row r="59" spans="1:2" x14ac:dyDescent="0.25">
      <c r="A59" s="8" t="s">
        <v>76</v>
      </c>
    </row>
    <row r="60" spans="1:2" x14ac:dyDescent="0.25">
      <c r="A60" s="8" t="s">
        <v>77</v>
      </c>
    </row>
    <row r="63" spans="1:2" ht="128.25" customHeight="1" x14ac:dyDescent="0.25">
      <c r="A63" s="254" t="s">
        <v>84</v>
      </c>
      <c r="B63" s="254"/>
    </row>
    <row r="64" spans="1:2" ht="71.25" customHeight="1" x14ac:dyDescent="0.25">
      <c r="A64" s="254" t="s">
        <v>85</v>
      </c>
      <c r="B64" s="254"/>
    </row>
    <row r="65" spans="1:2" ht="99.75" customHeight="1" x14ac:dyDescent="0.25">
      <c r="A65" s="254" t="s">
        <v>86</v>
      </c>
      <c r="B65" s="254"/>
    </row>
    <row r="66" spans="1:2" ht="114" customHeight="1" x14ac:dyDescent="0.25">
      <c r="A66" s="254" t="s">
        <v>87</v>
      </c>
      <c r="B66" s="254"/>
    </row>
    <row r="67" spans="1:2" ht="99.75" customHeight="1" x14ac:dyDescent="0.25">
      <c r="A67" s="254" t="s">
        <v>88</v>
      </c>
      <c r="B67" s="254"/>
    </row>
    <row r="68" spans="1:2" x14ac:dyDescent="0.25">
      <c r="A68" s="18"/>
    </row>
  </sheetData>
  <mergeCells count="7">
    <mergeCell ref="A66:B66"/>
    <mergeCell ref="A67:B67"/>
    <mergeCell ref="B37:B38"/>
    <mergeCell ref="B41:B42"/>
    <mergeCell ref="A63:B63"/>
    <mergeCell ref="A64:B64"/>
    <mergeCell ref="A65:B65"/>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5"/>
  <sheetViews>
    <sheetView topLeftCell="A3" workbookViewId="0">
      <selection activeCell="A7" sqref="A7"/>
    </sheetView>
  </sheetViews>
  <sheetFormatPr baseColWidth="10" defaultRowHeight="15" x14ac:dyDescent="0.25"/>
  <cols>
    <col min="1" max="1" width="64.85546875" customWidth="1"/>
    <col min="2" max="2" width="30.85546875" customWidth="1"/>
  </cols>
  <sheetData>
    <row r="1" spans="1:2" ht="71.25" customHeight="1" x14ac:dyDescent="0.25">
      <c r="A1" s="19" t="s">
        <v>84</v>
      </c>
      <c r="B1" s="19"/>
    </row>
    <row r="2" spans="1:2" ht="71.25" customHeight="1" x14ac:dyDescent="0.25">
      <c r="A2" s="19" t="s">
        <v>85</v>
      </c>
      <c r="B2" s="19"/>
    </row>
    <row r="3" spans="1:2" ht="71.25" customHeight="1" x14ac:dyDescent="0.25">
      <c r="A3" s="19" t="s">
        <v>86</v>
      </c>
      <c r="B3" s="19"/>
    </row>
    <row r="4" spans="1:2" ht="71.25" customHeight="1" x14ac:dyDescent="0.25">
      <c r="A4" s="19" t="s">
        <v>87</v>
      </c>
      <c r="B4" s="19"/>
    </row>
    <row r="5" spans="1:2" ht="71.25" customHeight="1" x14ac:dyDescent="0.25">
      <c r="A5" s="19" t="s">
        <v>88</v>
      </c>
      <c r="B5" s="19"/>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6:F15"/>
  <sheetViews>
    <sheetView topLeftCell="A38" workbookViewId="0">
      <selection activeCell="A54" sqref="A54"/>
    </sheetView>
  </sheetViews>
  <sheetFormatPr baseColWidth="10" defaultRowHeight="15" x14ac:dyDescent="0.25"/>
  <cols>
    <col min="1" max="1" width="57.85546875" customWidth="1"/>
  </cols>
  <sheetData>
    <row r="6" spans="1:6" x14ac:dyDescent="0.25">
      <c r="A6" s="23"/>
      <c r="F6" s="24"/>
    </row>
    <row r="7" spans="1:6" x14ac:dyDescent="0.25">
      <c r="A7" s="28"/>
      <c r="F7" s="24"/>
    </row>
    <row r="8" spans="1:6" x14ac:dyDescent="0.25">
      <c r="A8" s="28"/>
      <c r="B8" s="21"/>
      <c r="C8" s="22"/>
      <c r="F8" s="24"/>
    </row>
    <row r="9" spans="1:6" x14ac:dyDescent="0.25">
      <c r="A9" s="29"/>
      <c r="C9" s="24"/>
      <c r="F9" s="24"/>
    </row>
    <row r="10" spans="1:6" x14ac:dyDescent="0.25">
      <c r="A10" s="29"/>
      <c r="C10" s="24"/>
      <c r="F10" s="24"/>
    </row>
    <row r="11" spans="1:6" x14ac:dyDescent="0.25">
      <c r="A11" s="29"/>
      <c r="C11" s="24"/>
      <c r="F11" s="24"/>
    </row>
    <row r="12" spans="1:6" x14ac:dyDescent="0.25">
      <c r="A12" s="30"/>
      <c r="B12" s="26"/>
      <c r="C12" s="27"/>
      <c r="D12" s="26"/>
      <c r="E12" s="26"/>
      <c r="F12" s="27"/>
    </row>
    <row r="13" spans="1:6" x14ac:dyDescent="0.25">
      <c r="A13" s="23"/>
      <c r="C13" s="24"/>
    </row>
    <row r="14" spans="1:6" x14ac:dyDescent="0.25">
      <c r="A14" s="23"/>
      <c r="C14" s="24"/>
    </row>
    <row r="15" spans="1:6" x14ac:dyDescent="0.25">
      <c r="A15" s="25"/>
      <c r="B15" s="26"/>
      <c r="C15" s="27"/>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shapeId="6145" r:id="rId4">
          <objectPr defaultSize="0" r:id="rId5">
            <anchor moveWithCells="1">
              <from>
                <xdr:col>2</xdr:col>
                <xdr:colOff>57150</xdr:colOff>
                <xdr:row>33</xdr:row>
                <xdr:rowOff>47625</xdr:rowOff>
              </from>
              <to>
                <xdr:col>9</xdr:col>
                <xdr:colOff>371475</xdr:colOff>
                <xdr:row>42</xdr:row>
                <xdr:rowOff>76200</xdr:rowOff>
              </to>
            </anchor>
          </objectPr>
        </oleObject>
      </mc:Choice>
      <mc:Fallback>
        <oleObject progId="Word.Document.12" shapeId="6145"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XFC38"/>
  <sheetViews>
    <sheetView topLeftCell="A22" zoomScale="85" zoomScaleNormal="85" workbookViewId="0">
      <selection activeCell="A37" sqref="A37:D38"/>
    </sheetView>
  </sheetViews>
  <sheetFormatPr baseColWidth="10" defaultColWidth="0" defaultRowHeight="15" zeroHeight="1" x14ac:dyDescent="0.25"/>
  <cols>
    <col min="1" max="1" width="43.42578125" style="20" customWidth="1"/>
    <col min="2" max="2" width="94.42578125" style="20" customWidth="1"/>
    <col min="3" max="3" width="15.85546875" style="20" customWidth="1"/>
    <col min="4" max="4" width="18" style="20" customWidth="1"/>
    <col min="5" max="5" width="11.42578125" hidden="1"/>
    <col min="6" max="6" width="24.5703125" hidden="1"/>
    <col min="7" max="16383" width="11.42578125" hidden="1"/>
    <col min="16384" max="16384" width="1.5703125" hidden="1" customWidth="1"/>
  </cols>
  <sheetData>
    <row r="1" spans="1:9" ht="25.5" customHeight="1" x14ac:dyDescent="0.25">
      <c r="A1" s="268" t="s">
        <v>171</v>
      </c>
      <c r="B1" s="269" t="s">
        <v>113</v>
      </c>
      <c r="C1" s="58" t="s">
        <v>36</v>
      </c>
      <c r="D1" s="58"/>
    </row>
    <row r="2" spans="1:9" ht="28.5" customHeight="1" x14ac:dyDescent="0.25">
      <c r="A2" s="268"/>
      <c r="B2" s="269"/>
      <c r="C2" s="58" t="s">
        <v>112</v>
      </c>
      <c r="D2" s="59" t="s">
        <v>159</v>
      </c>
    </row>
    <row r="3" spans="1:9" ht="33" customHeight="1" x14ac:dyDescent="0.25">
      <c r="A3" s="268"/>
      <c r="B3" s="269"/>
      <c r="C3" s="270" t="s">
        <v>117</v>
      </c>
      <c r="D3" s="270"/>
    </row>
    <row r="4" spans="1:9" ht="29.25" customHeight="1" x14ac:dyDescent="0.25">
      <c r="A4" s="273" t="s">
        <v>133</v>
      </c>
      <c r="B4" s="273"/>
      <c r="C4" s="273"/>
      <c r="D4" s="274"/>
    </row>
    <row r="5" spans="1:9" ht="29.25" customHeight="1" x14ac:dyDescent="0.25">
      <c r="A5" s="49" t="s">
        <v>167</v>
      </c>
      <c r="B5" s="262" t="s">
        <v>134</v>
      </c>
      <c r="C5" s="262"/>
      <c r="D5" s="262"/>
    </row>
    <row r="6" spans="1:9" ht="24.75" customHeight="1" x14ac:dyDescent="0.25">
      <c r="A6" s="49" t="s">
        <v>164</v>
      </c>
      <c r="B6" s="262" t="s">
        <v>89</v>
      </c>
      <c r="C6" s="262"/>
      <c r="D6" s="262"/>
      <c r="E6" s="41"/>
      <c r="F6" s="41"/>
      <c r="G6" s="31"/>
    </row>
    <row r="7" spans="1:9" ht="24.75" customHeight="1" x14ac:dyDescent="0.25">
      <c r="A7" s="49" t="s">
        <v>135</v>
      </c>
      <c r="B7" s="262" t="s">
        <v>90</v>
      </c>
      <c r="C7" s="262"/>
      <c r="D7" s="262"/>
      <c r="E7" s="46"/>
      <c r="F7" s="42"/>
      <c r="G7" s="31"/>
    </row>
    <row r="8" spans="1:9" ht="24.75" customHeight="1" x14ac:dyDescent="0.25">
      <c r="A8" s="49" t="s">
        <v>163</v>
      </c>
      <c r="B8" s="262" t="s">
        <v>91</v>
      </c>
      <c r="C8" s="262"/>
      <c r="D8" s="262"/>
      <c r="E8" s="47"/>
      <c r="F8" s="43"/>
      <c r="G8" s="31"/>
    </row>
    <row r="9" spans="1:9" ht="24.75" customHeight="1" x14ac:dyDescent="0.25">
      <c r="A9" s="50" t="s">
        <v>136</v>
      </c>
      <c r="B9" s="271"/>
      <c r="C9" s="271"/>
      <c r="D9" s="271"/>
      <c r="E9" s="45"/>
      <c r="F9" s="44"/>
      <c r="G9" s="31"/>
    </row>
    <row r="10" spans="1:9" ht="24.75" customHeight="1" x14ac:dyDescent="0.25">
      <c r="A10" s="49" t="s">
        <v>137</v>
      </c>
      <c r="B10" s="262" t="s">
        <v>97</v>
      </c>
      <c r="C10" s="262"/>
      <c r="D10" s="262"/>
      <c r="E10" s="48"/>
      <c r="F10" s="33"/>
      <c r="G10" s="31"/>
    </row>
    <row r="11" spans="1:9" ht="24.75" customHeight="1" x14ac:dyDescent="0.25">
      <c r="A11" s="49" t="s">
        <v>138</v>
      </c>
      <c r="B11" s="266" t="s">
        <v>98</v>
      </c>
      <c r="C11" s="266"/>
      <c r="D11" s="266"/>
      <c r="E11" s="48"/>
      <c r="F11" s="33"/>
    </row>
    <row r="12" spans="1:9" ht="24.75" customHeight="1" x14ac:dyDescent="0.25">
      <c r="A12" s="49" t="s">
        <v>139</v>
      </c>
      <c r="B12" s="266" t="s">
        <v>99</v>
      </c>
      <c r="C12" s="266"/>
      <c r="D12" s="266"/>
      <c r="E12" s="38"/>
      <c r="F12" s="34"/>
    </row>
    <row r="13" spans="1:9" ht="24.75" customHeight="1" x14ac:dyDescent="0.25">
      <c r="A13" s="272" t="s">
        <v>140</v>
      </c>
      <c r="B13" s="272"/>
      <c r="C13" s="272"/>
      <c r="D13" s="272"/>
      <c r="E13" s="24"/>
      <c r="F13" s="29"/>
    </row>
    <row r="14" spans="1:9" ht="144.75" customHeight="1" x14ac:dyDescent="0.25">
      <c r="A14" s="49" t="s">
        <v>141</v>
      </c>
      <c r="B14" s="265" t="s">
        <v>92</v>
      </c>
      <c r="C14" s="265"/>
      <c r="D14" s="265"/>
      <c r="E14" s="38"/>
      <c r="F14" s="37"/>
      <c r="H14" s="35"/>
      <c r="I14" s="32"/>
    </row>
    <row r="15" spans="1:9" ht="135" customHeight="1" x14ac:dyDescent="0.25">
      <c r="A15" s="49" t="s">
        <v>142</v>
      </c>
      <c r="B15" s="265" t="s">
        <v>93</v>
      </c>
      <c r="C15" s="265"/>
      <c r="D15" s="265"/>
      <c r="E15" s="39"/>
      <c r="F15" s="40"/>
    </row>
    <row r="16" spans="1:9" ht="146.25" customHeight="1" x14ac:dyDescent="0.25">
      <c r="A16" s="49" t="s">
        <v>161</v>
      </c>
      <c r="B16" s="265" t="s">
        <v>96</v>
      </c>
      <c r="C16" s="265"/>
      <c r="D16" s="265"/>
      <c r="E16" s="36"/>
      <c r="F16" s="36"/>
    </row>
    <row r="17" spans="1:6" ht="42" customHeight="1" x14ac:dyDescent="0.25">
      <c r="A17" s="49" t="s">
        <v>143</v>
      </c>
      <c r="B17" s="266" t="s">
        <v>94</v>
      </c>
      <c r="C17" s="266"/>
      <c r="D17" s="266"/>
      <c r="F17" s="32"/>
    </row>
    <row r="18" spans="1:6" ht="27" customHeight="1" x14ac:dyDescent="0.25">
      <c r="A18" s="51" t="s">
        <v>144</v>
      </c>
      <c r="B18" s="266" t="s">
        <v>95</v>
      </c>
      <c r="C18" s="266"/>
      <c r="D18" s="266"/>
    </row>
    <row r="19" spans="1:6" ht="25.5" customHeight="1" x14ac:dyDescent="0.25">
      <c r="A19" s="267" t="s">
        <v>145</v>
      </c>
      <c r="B19" s="267"/>
      <c r="C19" s="267"/>
      <c r="D19" s="267"/>
    </row>
    <row r="20" spans="1:6" ht="131.25" customHeight="1" x14ac:dyDescent="0.25">
      <c r="A20" s="49" t="s">
        <v>165</v>
      </c>
      <c r="B20" s="265" t="s">
        <v>100</v>
      </c>
      <c r="C20" s="265"/>
      <c r="D20" s="265"/>
    </row>
    <row r="21" spans="1:6" ht="48.75" customHeight="1" x14ac:dyDescent="0.25">
      <c r="A21" s="51" t="s">
        <v>166</v>
      </c>
      <c r="B21" s="266" t="s">
        <v>101</v>
      </c>
      <c r="C21" s="266"/>
      <c r="D21" s="266"/>
    </row>
    <row r="22" spans="1:6" ht="29.25" customHeight="1" x14ac:dyDescent="0.25">
      <c r="A22" s="49" t="s">
        <v>146</v>
      </c>
      <c r="B22" s="262" t="s">
        <v>102</v>
      </c>
      <c r="C22" s="262"/>
      <c r="D22" s="262"/>
    </row>
    <row r="23" spans="1:6" ht="29.25" customHeight="1" x14ac:dyDescent="0.25">
      <c r="A23" s="49" t="s">
        <v>147</v>
      </c>
      <c r="B23" s="262" t="s">
        <v>106</v>
      </c>
      <c r="C23" s="262"/>
      <c r="D23" s="262"/>
    </row>
    <row r="24" spans="1:6" ht="29.25" customHeight="1" x14ac:dyDescent="0.25">
      <c r="A24" s="49" t="s">
        <v>148</v>
      </c>
      <c r="B24" s="262" t="s">
        <v>105</v>
      </c>
      <c r="C24" s="262"/>
      <c r="D24" s="262"/>
    </row>
    <row r="25" spans="1:6" ht="29.25" customHeight="1" x14ac:dyDescent="0.25">
      <c r="A25" s="49" t="s">
        <v>162</v>
      </c>
      <c r="B25" s="262" t="s">
        <v>104</v>
      </c>
      <c r="C25" s="262"/>
      <c r="D25" s="262"/>
    </row>
    <row r="26" spans="1:6" ht="29.25" customHeight="1" x14ac:dyDescent="0.25">
      <c r="A26" s="49" t="s">
        <v>149</v>
      </c>
      <c r="B26" s="262" t="s">
        <v>103</v>
      </c>
      <c r="C26" s="262"/>
      <c r="D26" s="262"/>
    </row>
    <row r="27" spans="1:6" ht="29.25" customHeight="1" x14ac:dyDescent="0.25">
      <c r="A27" s="51" t="s">
        <v>168</v>
      </c>
      <c r="B27" s="262" t="s">
        <v>107</v>
      </c>
      <c r="C27" s="262"/>
      <c r="D27" s="262"/>
    </row>
    <row r="28" spans="1:6" ht="29.25" customHeight="1" x14ac:dyDescent="0.25">
      <c r="A28" s="54" t="s">
        <v>153</v>
      </c>
      <c r="B28" s="264"/>
      <c r="C28" s="264"/>
      <c r="D28" s="264"/>
    </row>
    <row r="29" spans="1:6" ht="29.25" customHeight="1" x14ac:dyDescent="0.25">
      <c r="A29" s="49" t="s">
        <v>160</v>
      </c>
      <c r="B29" s="262" t="s">
        <v>108</v>
      </c>
      <c r="C29" s="262"/>
      <c r="D29" s="262"/>
    </row>
    <row r="30" spans="1:6" ht="29.25" customHeight="1" x14ac:dyDescent="0.25">
      <c r="A30" s="49" t="s">
        <v>150</v>
      </c>
      <c r="B30" s="262" t="s">
        <v>109</v>
      </c>
      <c r="C30" s="262"/>
      <c r="D30" s="262"/>
    </row>
    <row r="31" spans="1:6" ht="29.25" customHeight="1" x14ac:dyDescent="0.25">
      <c r="A31" s="49" t="s">
        <v>151</v>
      </c>
      <c r="B31" s="262" t="s">
        <v>110</v>
      </c>
      <c r="C31" s="262"/>
      <c r="D31" s="262"/>
    </row>
    <row r="32" spans="1:6" ht="29.25" customHeight="1" x14ac:dyDescent="0.25">
      <c r="A32" s="49" t="s">
        <v>152</v>
      </c>
      <c r="B32" s="263" t="s">
        <v>111</v>
      </c>
      <c r="C32" s="263"/>
      <c r="D32" s="263"/>
    </row>
    <row r="33" spans="1:4" hidden="1" x14ac:dyDescent="0.25">
      <c r="A33" s="52"/>
      <c r="B33" s="53"/>
    </row>
    <row r="34" spans="1:4" hidden="1" x14ac:dyDescent="0.25">
      <c r="A34" s="52"/>
      <c r="B34" s="53"/>
    </row>
    <row r="35" spans="1:4" hidden="1" x14ac:dyDescent="0.25">
      <c r="A35" s="52"/>
      <c r="B35" s="53"/>
    </row>
    <row r="36" spans="1:4" hidden="1" x14ac:dyDescent="0.25">
      <c r="A36" s="53"/>
      <c r="B36" s="53"/>
    </row>
    <row r="37" spans="1:4" ht="9.9499999999999993" customHeight="1" x14ac:dyDescent="0.25">
      <c r="A37" s="256" t="s">
        <v>114</v>
      </c>
      <c r="B37" s="257"/>
      <c r="C37" s="257"/>
      <c r="D37" s="258"/>
    </row>
    <row r="38" spans="1:4" ht="9.9499999999999993" customHeight="1" x14ac:dyDescent="0.25">
      <c r="A38" s="259"/>
      <c r="B38" s="260"/>
      <c r="C38" s="260"/>
      <c r="D38" s="261"/>
    </row>
  </sheetData>
  <mergeCells count="33">
    <mergeCell ref="A1:A3"/>
    <mergeCell ref="B1:B3"/>
    <mergeCell ref="B14:D14"/>
    <mergeCell ref="C3:D3"/>
    <mergeCell ref="B6:D6"/>
    <mergeCell ref="B7:D7"/>
    <mergeCell ref="B8:D8"/>
    <mergeCell ref="B9:D9"/>
    <mergeCell ref="B10:D10"/>
    <mergeCell ref="B11:D11"/>
    <mergeCell ref="B12:D12"/>
    <mergeCell ref="A13:D13"/>
    <mergeCell ref="A4:D4"/>
    <mergeCell ref="B5:D5"/>
    <mergeCell ref="B26:D26"/>
    <mergeCell ref="B15:D15"/>
    <mergeCell ref="B16:D16"/>
    <mergeCell ref="B17:D17"/>
    <mergeCell ref="B18:D18"/>
    <mergeCell ref="A19:D19"/>
    <mergeCell ref="B20:D20"/>
    <mergeCell ref="B21:D21"/>
    <mergeCell ref="B22:D22"/>
    <mergeCell ref="B23:D23"/>
    <mergeCell ref="B24:D24"/>
    <mergeCell ref="B25:D25"/>
    <mergeCell ref="A37:D38"/>
    <mergeCell ref="B27:D27"/>
    <mergeCell ref="B29:D29"/>
    <mergeCell ref="B30:D30"/>
    <mergeCell ref="B31:D31"/>
    <mergeCell ref="B32:D32"/>
    <mergeCell ref="B28:D28"/>
  </mergeCells>
  <pageMargins left="0.7" right="0.7" top="0.75" bottom="0.75" header="0.3" footer="0.3"/>
  <pageSetup scale="53"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H23"/>
  <sheetViews>
    <sheetView topLeftCell="A13" workbookViewId="0">
      <selection activeCell="D25" sqref="D25"/>
    </sheetView>
  </sheetViews>
  <sheetFormatPr baseColWidth="10" defaultRowHeight="15" x14ac:dyDescent="0.25"/>
  <cols>
    <col min="1" max="1" width="32.7109375" customWidth="1"/>
    <col min="2" max="2" width="21.42578125" customWidth="1"/>
    <col min="3" max="3" width="23" customWidth="1"/>
    <col min="4" max="4" width="16.85546875" customWidth="1"/>
    <col min="5" max="5" width="17.140625" customWidth="1"/>
    <col min="6" max="6" width="20.85546875" customWidth="1"/>
    <col min="7" max="7" width="19.5703125" customWidth="1"/>
  </cols>
  <sheetData>
    <row r="2" spans="1:8" x14ac:dyDescent="0.25">
      <c r="A2" s="275" t="s">
        <v>371</v>
      </c>
      <c r="B2" s="275"/>
      <c r="C2" s="275"/>
      <c r="D2" s="275"/>
      <c r="E2" s="275"/>
    </row>
    <row r="3" spans="1:8" x14ac:dyDescent="0.25">
      <c r="A3" s="61" t="s">
        <v>370</v>
      </c>
      <c r="B3" s="61" t="s">
        <v>372</v>
      </c>
      <c r="C3" s="61" t="s">
        <v>373</v>
      </c>
      <c r="D3" s="61" t="s">
        <v>374</v>
      </c>
      <c r="E3" s="62" t="s">
        <v>375</v>
      </c>
    </row>
    <row r="4" spans="1:8" x14ac:dyDescent="0.25">
      <c r="A4" s="60">
        <v>25</v>
      </c>
      <c r="B4" s="60">
        <v>25</v>
      </c>
      <c r="C4" s="60">
        <v>1</v>
      </c>
      <c r="D4" s="60">
        <v>16</v>
      </c>
      <c r="E4" s="63">
        <v>8</v>
      </c>
    </row>
    <row r="6" spans="1:8" ht="26.25" customHeight="1" x14ac:dyDescent="0.25">
      <c r="A6" s="276" t="s">
        <v>376</v>
      </c>
      <c r="B6" s="276"/>
      <c r="C6" s="276"/>
      <c r="D6" s="276"/>
      <c r="E6" s="276"/>
      <c r="F6" s="276"/>
    </row>
    <row r="7" spans="1:8" ht="45" x14ac:dyDescent="0.25">
      <c r="A7" s="65" t="s">
        <v>377</v>
      </c>
      <c r="B7" s="65" t="s">
        <v>378</v>
      </c>
      <c r="C7" s="65" t="s">
        <v>379</v>
      </c>
      <c r="D7" s="66" t="s">
        <v>374</v>
      </c>
      <c r="E7" s="67" t="s">
        <v>380</v>
      </c>
      <c r="F7" s="68" t="s">
        <v>375</v>
      </c>
      <c r="G7" s="64"/>
      <c r="H7" s="64"/>
    </row>
    <row r="8" spans="1:8" ht="22.5" customHeight="1" x14ac:dyDescent="0.25">
      <c r="A8" s="60">
        <v>25</v>
      </c>
      <c r="B8" s="60">
        <v>4</v>
      </c>
      <c r="C8" s="60">
        <v>29</v>
      </c>
      <c r="D8" s="60">
        <v>17</v>
      </c>
      <c r="E8" s="60">
        <v>2</v>
      </c>
      <c r="F8" s="60">
        <v>10</v>
      </c>
    </row>
    <row r="11" spans="1:8" x14ac:dyDescent="0.25">
      <c r="A11" s="276" t="s">
        <v>376</v>
      </c>
      <c r="B11" s="276"/>
      <c r="C11" s="276"/>
      <c r="D11" s="276"/>
      <c r="E11" s="276"/>
      <c r="F11" s="276"/>
    </row>
    <row r="12" spans="1:8" ht="45" x14ac:dyDescent="0.25">
      <c r="A12" s="65" t="s">
        <v>377</v>
      </c>
      <c r="B12" s="65" t="s">
        <v>378</v>
      </c>
      <c r="C12" s="65" t="s">
        <v>379</v>
      </c>
      <c r="D12" s="66" t="s">
        <v>374</v>
      </c>
      <c r="E12" s="67" t="s">
        <v>380</v>
      </c>
      <c r="F12" s="68" t="s">
        <v>375</v>
      </c>
      <c r="H12" t="s">
        <v>120</v>
      </c>
    </row>
    <row r="13" spans="1:8" x14ac:dyDescent="0.25">
      <c r="A13" s="60">
        <v>25</v>
      </c>
      <c r="B13" s="60">
        <v>4</v>
      </c>
      <c r="C13" s="60">
        <v>29</v>
      </c>
      <c r="D13" s="60">
        <v>17</v>
      </c>
      <c r="E13" s="60">
        <v>3</v>
      </c>
      <c r="F13" s="60">
        <v>9</v>
      </c>
    </row>
    <row r="16" spans="1:8" x14ac:dyDescent="0.25">
      <c r="A16" s="276" t="s">
        <v>387</v>
      </c>
      <c r="B16" s="276"/>
      <c r="C16" s="276"/>
      <c r="D16" s="276"/>
      <c r="E16" s="276"/>
      <c r="F16" s="276"/>
    </row>
    <row r="17" spans="1:6" ht="45" x14ac:dyDescent="0.25">
      <c r="A17" s="65" t="s">
        <v>377</v>
      </c>
      <c r="B17" s="65" t="s">
        <v>378</v>
      </c>
      <c r="C17" s="65" t="s">
        <v>379</v>
      </c>
      <c r="D17" s="66" t="s">
        <v>374</v>
      </c>
      <c r="E17" s="67" t="s">
        <v>380</v>
      </c>
      <c r="F17" s="68" t="s">
        <v>375</v>
      </c>
    </row>
    <row r="18" spans="1:6" x14ac:dyDescent="0.25">
      <c r="A18" s="60">
        <v>25</v>
      </c>
      <c r="B18" s="60">
        <v>4</v>
      </c>
      <c r="C18" s="60">
        <v>29</v>
      </c>
      <c r="D18" s="60">
        <v>16</v>
      </c>
      <c r="E18" s="60">
        <v>3</v>
      </c>
      <c r="F18" s="60">
        <v>8</v>
      </c>
    </row>
    <row r="21" spans="1:6" x14ac:dyDescent="0.25">
      <c r="A21" s="276" t="s">
        <v>386</v>
      </c>
      <c r="B21" s="276"/>
      <c r="C21" s="276"/>
      <c r="D21" s="276"/>
      <c r="E21" s="276"/>
      <c r="F21" s="276"/>
    </row>
    <row r="22" spans="1:6" ht="45" x14ac:dyDescent="0.25">
      <c r="A22" s="65" t="s">
        <v>377</v>
      </c>
      <c r="B22" s="65" t="s">
        <v>378</v>
      </c>
      <c r="C22" s="65" t="s">
        <v>379</v>
      </c>
      <c r="D22" s="66" t="s">
        <v>374</v>
      </c>
      <c r="E22" s="67" t="s">
        <v>380</v>
      </c>
      <c r="F22" s="68" t="s">
        <v>375</v>
      </c>
    </row>
    <row r="23" spans="1:6" x14ac:dyDescent="0.25">
      <c r="A23" s="60">
        <v>25</v>
      </c>
      <c r="B23" s="60">
        <v>4</v>
      </c>
      <c r="C23" s="60">
        <v>29</v>
      </c>
      <c r="D23" s="60">
        <v>19</v>
      </c>
      <c r="E23" s="60">
        <v>2</v>
      </c>
      <c r="F23" s="60">
        <v>8</v>
      </c>
    </row>
  </sheetData>
  <mergeCells count="5">
    <mergeCell ref="A2:E2"/>
    <mergeCell ref="A6:F6"/>
    <mergeCell ref="A11:F11"/>
    <mergeCell ref="A16:F16"/>
    <mergeCell ref="A21:F2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heetViews>
  <sheetFormatPr baseColWidth="10" defaultRowHeight="15" x14ac:dyDescent="0.2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47"/>
  <sheetViews>
    <sheetView workbookViewId="0">
      <selection activeCell="A6" sqref="A6"/>
    </sheetView>
  </sheetViews>
  <sheetFormatPr baseColWidth="10" defaultRowHeight="15" x14ac:dyDescent="0.25"/>
  <cols>
    <col min="1" max="1" width="36" customWidth="1"/>
  </cols>
  <sheetData>
    <row r="1" spans="1:2" ht="15.75" thickBot="1" x14ac:dyDescent="0.3">
      <c r="A1" s="1" t="s">
        <v>2</v>
      </c>
      <c r="B1" s="2" t="s">
        <v>3</v>
      </c>
    </row>
    <row r="2" spans="1:2" ht="15.75" thickBot="1" x14ac:dyDescent="0.3">
      <c r="A2" s="57" t="s">
        <v>154</v>
      </c>
      <c r="B2" s="3" t="s">
        <v>4</v>
      </c>
    </row>
    <row r="3" spans="1:2" ht="15.75" thickBot="1" x14ac:dyDescent="0.3">
      <c r="A3" s="10" t="s">
        <v>155</v>
      </c>
      <c r="B3" s="3" t="s">
        <v>5</v>
      </c>
    </row>
    <row r="4" spans="1:2" ht="15.75" thickBot="1" x14ac:dyDescent="0.3">
      <c r="A4" s="10" t="s">
        <v>156</v>
      </c>
      <c r="B4" s="3" t="s">
        <v>6</v>
      </c>
    </row>
    <row r="5" spans="1:2" ht="15.75" thickBot="1" x14ac:dyDescent="0.3">
      <c r="A5" s="10" t="s">
        <v>158</v>
      </c>
      <c r="B5" s="3" t="s">
        <v>7</v>
      </c>
    </row>
    <row r="6" spans="1:2" ht="15.75" thickBot="1" x14ac:dyDescent="0.3">
      <c r="A6" s="10" t="s">
        <v>157</v>
      </c>
      <c r="B6" s="3" t="s">
        <v>8</v>
      </c>
    </row>
    <row r="10" spans="1:2" ht="15.75" thickBot="1" x14ac:dyDescent="0.3"/>
    <row r="11" spans="1:2" ht="15.75" thickBot="1" x14ac:dyDescent="0.3">
      <c r="A11" s="1" t="s">
        <v>1</v>
      </c>
    </row>
    <row r="12" spans="1:2" ht="15.75" thickBot="1" x14ac:dyDescent="0.3">
      <c r="A12" s="4" t="s">
        <v>9</v>
      </c>
    </row>
    <row r="13" spans="1:2" ht="15.75" thickBot="1" x14ac:dyDescent="0.3">
      <c r="A13" s="4" t="s">
        <v>10</v>
      </c>
    </row>
    <row r="14" spans="1:2" ht="15.75" thickBot="1" x14ac:dyDescent="0.3">
      <c r="A14" s="4" t="s">
        <v>11</v>
      </c>
    </row>
    <row r="15" spans="1:2" ht="15.75" thickBot="1" x14ac:dyDescent="0.3">
      <c r="A15" s="4" t="s">
        <v>12</v>
      </c>
    </row>
    <row r="16" spans="1:2" ht="15.75" thickBot="1" x14ac:dyDescent="0.3">
      <c r="A16" s="4" t="s">
        <v>13</v>
      </c>
    </row>
    <row r="17" spans="1:2" ht="15.75" thickBot="1" x14ac:dyDescent="0.3">
      <c r="A17" s="4" t="s">
        <v>14</v>
      </c>
    </row>
    <row r="20" spans="1:2" ht="15.75" thickBot="1" x14ac:dyDescent="0.3"/>
    <row r="21" spans="1:2" ht="15.75" thickBot="1" x14ac:dyDescent="0.3">
      <c r="A21" s="1" t="s">
        <v>15</v>
      </c>
      <c r="B21" s="2" t="s">
        <v>16</v>
      </c>
    </row>
    <row r="22" spans="1:2" ht="15.75" thickBot="1" x14ac:dyDescent="0.3">
      <c r="A22" s="4" t="s">
        <v>17</v>
      </c>
      <c r="B22" s="5">
        <v>5</v>
      </c>
    </row>
    <row r="23" spans="1:2" ht="15.75" thickBot="1" x14ac:dyDescent="0.3">
      <c r="A23" s="4" t="s">
        <v>18</v>
      </c>
      <c r="B23" s="5">
        <v>5</v>
      </c>
    </row>
    <row r="24" spans="1:2" ht="15.75" thickBot="1" x14ac:dyDescent="0.3">
      <c r="A24" s="4" t="s">
        <v>19</v>
      </c>
      <c r="B24" s="5">
        <v>5</v>
      </c>
    </row>
    <row r="25" spans="1:2" ht="15.75" thickBot="1" x14ac:dyDescent="0.3">
      <c r="A25" s="4" t="s">
        <v>20</v>
      </c>
      <c r="B25" s="5">
        <v>5</v>
      </c>
    </row>
    <row r="26" spans="1:2" ht="15.75" thickBot="1" x14ac:dyDescent="0.3">
      <c r="A26" s="4" t="s">
        <v>21</v>
      </c>
      <c r="B26" s="5">
        <v>5</v>
      </c>
    </row>
    <row r="27" spans="1:2" ht="15.75" thickBot="1" x14ac:dyDescent="0.3">
      <c r="A27" s="4" t="s">
        <v>22</v>
      </c>
      <c r="B27" s="5">
        <v>5</v>
      </c>
    </row>
    <row r="31" spans="1:2" x14ac:dyDescent="0.25">
      <c r="A31" t="s">
        <v>23</v>
      </c>
    </row>
    <row r="32" spans="1:2" x14ac:dyDescent="0.25">
      <c r="A32" t="s">
        <v>24</v>
      </c>
    </row>
    <row r="33" spans="1:1" x14ac:dyDescent="0.25">
      <c r="A33" t="s">
        <v>25</v>
      </c>
    </row>
    <row r="34" spans="1:1" x14ac:dyDescent="0.25">
      <c r="A34" t="s">
        <v>26</v>
      </c>
    </row>
    <row r="35" spans="1:1" x14ac:dyDescent="0.25">
      <c r="A35" t="s">
        <v>27</v>
      </c>
    </row>
    <row r="37" spans="1:1" x14ac:dyDescent="0.25">
      <c r="A37" t="s">
        <v>0</v>
      </c>
    </row>
    <row r="38" spans="1:1" x14ac:dyDescent="0.25">
      <c r="A38" t="s">
        <v>28</v>
      </c>
    </row>
    <row r="39" spans="1:1" x14ac:dyDescent="0.25">
      <c r="A39" t="s">
        <v>29</v>
      </c>
    </row>
    <row r="42" spans="1:1" x14ac:dyDescent="0.25">
      <c r="A42" t="s">
        <v>30</v>
      </c>
    </row>
    <row r="43" spans="1:1" x14ac:dyDescent="0.25">
      <c r="A43" t="s">
        <v>31</v>
      </c>
    </row>
    <row r="44" spans="1:1" x14ac:dyDescent="0.25">
      <c r="A44" t="s">
        <v>32</v>
      </c>
    </row>
    <row r="45" spans="1:1" x14ac:dyDescent="0.25">
      <c r="A45" t="s">
        <v>33</v>
      </c>
    </row>
    <row r="46" spans="1:1" x14ac:dyDescent="0.25">
      <c r="A46" t="s">
        <v>34</v>
      </c>
    </row>
    <row r="47" spans="1:1" x14ac:dyDescent="0.25">
      <c r="A47" t="s">
        <v>35</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1</vt:i4>
      </vt:variant>
    </vt:vector>
  </HeadingPairs>
  <TitlesOfParts>
    <vt:vector size="10" baseType="lpstr">
      <vt:lpstr>ConsolidadoMatriz Oportunidades</vt:lpstr>
      <vt:lpstr>Hoja4</vt:lpstr>
      <vt:lpstr>Hoja2</vt:lpstr>
      <vt:lpstr>Hoja3</vt:lpstr>
      <vt:lpstr>Hoja6</vt:lpstr>
      <vt:lpstr>Instrucciones</vt:lpstr>
      <vt:lpstr>Consolidado</vt:lpstr>
      <vt:lpstr>Hoja5</vt:lpstr>
      <vt:lpstr>Hoja1</vt:lpstr>
      <vt:lpstr>Hoja4!_Hlk78260766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JENNIFER PAOLA MORENO ESTRADA</cp:lastModifiedBy>
  <cp:lastPrinted>2021-09-29T02:37:26Z</cp:lastPrinted>
  <dcterms:created xsi:type="dcterms:W3CDTF">2020-07-31T02:18:01Z</dcterms:created>
  <dcterms:modified xsi:type="dcterms:W3CDTF">2023-08-14T03:37:20Z</dcterms:modified>
</cp:coreProperties>
</file>