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1\Seguimiento Plan Mejoramiento por Procesos Trimestre 3-2021\"/>
    </mc:Choice>
  </mc:AlternateContent>
  <xr:revisionPtr revIDLastSave="0" documentId="13_ncr:1_{B60BFDE8-0B90-4662-A4A3-7BD554C6F97C}"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7" l="1"/>
  <c r="P15" i="7" l="1"/>
  <c r="T15" i="7"/>
  <c r="X15" i="7"/>
  <c r="X14" i="7"/>
  <c r="T14" i="7"/>
  <c r="P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L15" i="7"/>
  <c r="I15" i="7"/>
  <c r="H15" i="7"/>
  <c r="E15" i="7"/>
  <c r="B15"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<sst xmlns="http://schemas.openxmlformats.org/spreadsheetml/2006/main" count="279" uniqueCount="138">
  <si>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</si>
  <si>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</si>
  <si>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</si>
  <si>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</si>
  <si>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</si>
  <si>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</si>
  <si>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</si>
  <si>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</si>
  <si>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</si>
  <si>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</si>
  <si>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</si>
  <si>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</si>
  <si>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</si>
  <si>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</si>
  <si>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</si>
  <si>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</si>
  <si>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</si>
  <si>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</si>
  <si>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</si>
  <si>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</si>
  <si>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</si>
  <si>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</si>
  <si>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</si>
  <si>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</si>
  <si>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</si>
  <si>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</si>
  <si>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</si>
  <si>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</si>
  <si>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</si>
  <si>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</si>
  <si>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</si>
  <si>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</si>
  <si>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</si>
  <si>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</si>
  <si>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</si>
  <si>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</si>
  <si>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</si>
  <si>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</si>
  <si>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</si>
  <si>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</si>
  <si>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</si>
  <si>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</si>
  <si>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</si>
  <si>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</si>
  <si>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</si>
  <si>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</si>
  <si>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</si>
  <si>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</si>
  <si>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</si>
  <si>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</si>
  <si>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</si>
  <si>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</si>
  <si>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</si>
  <si>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</si>
  <si>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</si>
  <si>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</si>
  <si>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</si>
  <si>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</si>
  <si>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</si>
  <si>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</si>
  <si>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</si>
  <si>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</si>
  <si>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</si>
  <si>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</si>
  <si>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</si>
  <si>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</si>
  <si>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</si>
  <si>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</si>
  <si>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</si>
  <si>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</si>
  <si>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</si>
  <si>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</si>
  <si>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</si>
  <si>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</si>
  <si>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</si>
  <si>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</si>
  <si>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</si>
  <si>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</si>
  <si>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</si>
  <si>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</si>
  <si>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Socialización sobre conocimiento y uso de plantillas oficiales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</si>
  <si>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</si>
  <si>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</si>
  <si>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Comunicaciones emitidas con el uso de la(s) plantillas según Guía de Comuniaciones vigente</t>
  </si>
  <si>
    <t>100% de Comunicaciones oficiales con el uso de las plantillas institucional según Guía de Comuniaciones vigente</t>
  </si>
  <si>
    <r>
      <t xml:space="preserve"> </t>
    </r>
    <r>
      <rPr>
        <b/>
        <sz val="10"/>
        <rFont val="Arial"/>
        <family val="2"/>
      </rPr>
      <t xml:space="preserve">1 </t>
    </r>
    <r>
      <rPr>
        <sz val="10"/>
        <rFont val="Arial"/>
        <family val="2"/>
      </rPr>
      <t>Acta(s) de reunión de socialización</t>
    </r>
  </si>
  <si>
    <t>Director de Planeación</t>
  </si>
  <si>
    <t>Solicitar al ICONTEC la versión vigente del Reglamento y Manual de Aplicación de la Marca de Conformidad de la Certificación ICONTEC</t>
  </si>
  <si>
    <t>Correo electrónico de solicitud</t>
  </si>
  <si>
    <t>Documentos de uso de marca solicitados al Icontec</t>
  </si>
  <si>
    <t>Se realizó solicitud de documentos vigentes de Reglamento y Manual de Marca de Conformidad de la Certificación al Icontec el 2 de marzo de 2021 a través de correo electrónico, se recibió respuesta el mismo día y se remitió a la Oficina Asesora de Comunicaciones a través de correo electrónico los archivos allegados por el Icontec y copias de las certificaciones para dar continuidad a las acciones previstas.</t>
  </si>
  <si>
    <t>PERSONERÍA DE
BOGOTÁ, D. C.</t>
  </si>
  <si>
    <t>Nota: Si este documento se encuentra impreso se considera Copia no Controlada. La versión vigente está publicada en el repositorio oficial de la Personería de Bogotá, D. C.</t>
  </si>
  <si>
    <t>Se realizó socialización el día 29 de abril de 2021 al interior del proceso Direccionamiento Estratégico, de la Guía de Comunicaciones vigente y las planillas institucionales de uso común oficiales ajustadas en cumplimiento del Plan de Acción aprobado por el Icontec, dejando registro en acta de reunión.</t>
  </si>
  <si>
    <t>Se elaboraron comunicaciones oficiales en este periodo haciendo uso de las plantillas oficiales divulgadas masivamente desde el 8 de abril de 2021 y la actualización en la versión 5 del mes de mayo en donde se inlcuye la plantilla de membrete.</t>
  </si>
  <si>
    <t>Se elaboraron comunicaciones oficiales en este periodo haciendo uso de las plantillas oficiales divulgadas por la Oficina Asesora de Comunicaciones</t>
  </si>
  <si>
    <t>Seguir fortaleciendo las actividades de toma de conciencia del SGC</t>
  </si>
  <si>
    <t>Fortalecimiento y apropiación por parte de las personas de la Entidad en relación con la Política de la Calidad, los Objetivos de la Calidad, contribución a la efecacia  e implicación en el cumplimiento de los requsitos del SGC.</t>
  </si>
  <si>
    <t>Fortalecer la Toma de Conciencia a los funcionarios y contratistas de la Entidad sobre la Política de la Calidad, los Objetivos de la Calidad, contribución a la eficacia  e implicación en el cumplimiento de los requsitos del SGC.</t>
  </si>
  <si>
    <t>2 jornadas de toma de conciencia
Instrumento para toma de conciencia diseñado, aplicado y resultados</t>
  </si>
  <si>
    <t xml:space="preserve">Porcentaje de avance en el desarrollo de actividades programadas
</t>
  </si>
  <si>
    <t>Director de Planeación
Profesional(es) designado(s)</t>
  </si>
  <si>
    <t>Talento Humano
Reciurso Tecnológico</t>
  </si>
  <si>
    <t>Continuar con la implementación del módulo de documentación del aplicativo Isolución</t>
  </si>
  <si>
    <t>Dar cumplimiento a las actividades de la planificaicón del  cambio identificadas
Madurrez gradual del aplicativo</t>
  </si>
  <si>
    <t>Continuar ejecutando las acciones definidas en la planificación de cambios de documentación masiva - Isolucion</t>
  </si>
  <si>
    <t>Plan cumplido</t>
  </si>
  <si>
    <t xml:space="preserve">Porcentaje de desarrollo de actividades según programación
</t>
  </si>
  <si>
    <t>Seguir actualizando la documentación del SGC en el aplicativo Isolución y en la página web de la Entidad</t>
  </si>
  <si>
    <t>Dar cumplimiento a las actividades de la planificación del  cambio identificadas
Madurez gradual del aplicativo</t>
  </si>
  <si>
    <t>Desarrollar y hacer seguimiento a las actividades identificadas en la planificación del cambio de documentación - isolucion</t>
  </si>
  <si>
    <t>Realizar la implementación de la guía para el tratamiento de oportunidades de mejora del SGC.</t>
  </si>
  <si>
    <t>Que los procesos puedan identificar las oportunidades a partir de diferentes fuentes como son el seguimiento a la gestión, la retroalimentación de las Partes interesadas, el análisis estratégico y la participación de los equipos de trabajo; que puedan  proporcionan mejora continua para el Sistema de Gestión de la Calidad de la Entidad</t>
  </si>
  <si>
    <t>Implementar la Guía para Abordar Oportunidades</t>
  </si>
  <si>
    <t>Matriz de Oportunidades Institucional Consolidada</t>
  </si>
  <si>
    <t xml:space="preserve">Porcentaje de avance en las actividades programadas 
</t>
  </si>
  <si>
    <t>Gestionar la aprobación de la actualización del documento contexto de la organización</t>
  </si>
  <si>
    <t>Revisión y comprensión sobre las cuestiones internas y externas lo que concluye en la actualización.</t>
  </si>
  <si>
    <t>Gestionar la aprobación y publicación del documento actualizado del contexto de la organización.</t>
  </si>
  <si>
    <t>Documento contexto aprobado y publicado</t>
  </si>
  <si>
    <t>Porcentaje de cumplimiento de las actividades</t>
  </si>
  <si>
    <t>Continuar el apoyo y asistencia al Proceso de Control Disciplinario Interno en lo atinente a la creación, actualización y simplificación de documentación controlada.</t>
  </si>
  <si>
    <t>Mejora continua en la documentación controlada de los procesos acorde a la necesidad determinada por estos y que sea necesaria para la eficacia del Sistema de Gestión de la Calidad.</t>
  </si>
  <si>
    <t>Gestionar las solicitudes de documentos controlados que sean requeridos por el proceso Control Disciplinario Interno a la Dirección de Planeación, acorde a los lineamientos vigentes.</t>
  </si>
  <si>
    <t>Solicitudes de documentos del proceso Control Disciplinario Interno gestionadas</t>
  </si>
  <si>
    <t>Porcentaje de solicitudes gestionadas frenrte a las solicitdas</t>
  </si>
  <si>
    <t>Por que el documento controlado al ser usado tiene una diferencia con el documento oficial? Porque en la publicación no es visible la página 2 de seguimiento.
Por que el documento publicado no tiene visible la página 2 de seguimiento? Porque esta se ocultó por cuanto sólo se pretendía presentar la planificación.
Porque en el documento publicado solo se pretendía presentar la planificación? Porque para la fecha de auditoría no hay seguimiento, sin embargo puede dejarse visible aunque no existieran datos de seguimiento.</t>
  </si>
  <si>
    <t>Realizar la corrección en la publicación de la Planificación de cambios en el documento Cambio pandemia covid donde sea visible la página 2 de seguimiento y entregar lineamientos para seguimiento.</t>
  </si>
  <si>
    <t>Documento actualizado en el sitio del SGC
Seguimiento publicado de palnificación del cambio</t>
  </si>
  <si>
    <t>El formato 01-FR-27 V4, vigente desde el 24/07/2020, “Planificación y gestión de los cambios”, publicado en la Intranet con el título “Cambio pandemia covid”, cuya fecha de diligenciamiento es el 11/06/2021, no corresponde con el formato que reposa en el aplicativo Isolucion; el formato publicado en la intranet tiene el mismo código y versión 01-FR-27 V4, pero no contiene la página 2 del formato controlado, donde se registra la información correspondiente al seguimiento al cumplimiento de actividades e implementación del cambio.</t>
  </si>
  <si>
    <t>N.A.</t>
  </si>
  <si>
    <t>Se adelantaron las acciones establecidas en la programación para el periodo.
Se dio trámite a los reportes de errores en ala aplicación ante Isolución.</t>
  </si>
  <si>
    <t>Se actualizó e implementó la Guía para abordar oportunidades.</t>
  </si>
  <si>
    <t>El document contexto de la organización fue validado por los dos sistemas de gestión y se presentó en su versión final para ser llevado al Comité Insitucional de Gestión y Desempeño en el mes de octubre de 2021.</t>
  </si>
  <si>
    <t>Se realizó la corrección del documento publicado en el sitio del SGC dejando visible la página 2.
Se emitió memorando 2021-IE-0018542 donde se entregan los lineamientos para llevar a cabo el seguimiento a la planificación de cambios con corte al tercer trimestre de 2021</t>
  </si>
  <si>
    <t>N.A</t>
  </si>
  <si>
    <t xml:space="preserve">En el marco de la jornada de inducción se llevo a cabo la sensibilizaicón en temas de toma de conciencia y otrs aspectos del SGC el día 29 de septiembre de 2021.
Se proyectó correo electrónico dirigido a la oficina Asesora de Comunicaciones, relacionado con la rotación de las piezas gráficas e Politica de la Calidad y Objetivos Estratégicos y de la Calidad </t>
  </si>
  <si>
    <t>Se memorando para hacer seguimiento a la planificacion de cambios con corte a 30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</si>
</sst>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2">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medium">
        <color indexed="64"/>
      </top>
      <bottom style="thin">
        <color indexed="64"/>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20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49" fontId="0" fillId="0" borderId="64" xfId="0" applyNumberFormat="1" applyFont="1" applyBorder="1" applyAlignment="1" applyProtection="1">
      <alignment horizontal="left" vertical="center" wrapText="1"/>
      <protection locked="0"/>
    </xf>
    <xf numFmtId="1" fontId="0" fillId="0" borderId="65"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protection locked="0"/>
    </xf>
    <xf numFmtId="49" fontId="0" fillId="0" borderId="66" xfId="0" applyNumberFormat="1" applyFont="1" applyBorder="1" applyAlignment="1" applyProtection="1">
      <alignment horizontal="center"/>
      <protection locked="0"/>
    </xf>
    <xf numFmtId="9" fontId="0" fillId="0" borderId="65" xfId="1" applyFont="1" applyBorder="1" applyAlignment="1" applyProtection="1">
      <alignment horizontal="center" vertical="center"/>
    </xf>
    <xf numFmtId="9" fontId="0" fillId="0" borderId="38" xfId="1" applyFont="1" applyBorder="1" applyAlignment="1" applyProtection="1">
      <alignment horizontal="center" vertical="center"/>
    </xf>
    <xf numFmtId="9" fontId="0" fillId="0" borderId="31" xfId="1" applyFont="1" applyBorder="1" applyAlignment="1" applyProtection="1">
      <alignment horizontal="center" vertical="center"/>
      <protection locked="0"/>
    </xf>
    <xf numFmtId="49" fontId="0" fillId="0" borderId="28" xfId="0" applyNumberFormat="1" applyFont="1" applyBorder="1" applyAlignment="1" applyProtection="1">
      <alignment horizontal="justify" vertical="center" wrapText="1"/>
      <protection locked="0"/>
    </xf>
    <xf numFmtId="49" fontId="0" fillId="0" borderId="67" xfId="0" applyNumberFormat="1" applyFont="1" applyBorder="1" applyAlignment="1" applyProtection="1">
      <alignment horizontal="left" vertical="center" wrapText="1"/>
      <protection locked="0"/>
    </xf>
    <xf numFmtId="49" fontId="0" fillId="0" borderId="68" xfId="0" applyNumberFormat="1" applyFont="1" applyBorder="1" applyAlignment="1" applyProtection="1">
      <alignment horizontal="justify" vertical="center"/>
      <protection locked="0"/>
    </xf>
    <xf numFmtId="49" fontId="0" fillId="0" borderId="69" xfId="0" applyNumberFormat="1" applyFont="1" applyBorder="1" applyAlignment="1" applyProtection="1">
      <alignment horizontal="center" vertical="center" wrapText="1"/>
      <protection locked="0"/>
    </xf>
    <xf numFmtId="49" fontId="0" fillId="0" borderId="70" xfId="0" applyNumberFormat="1" applyFont="1" applyBorder="1" applyAlignment="1" applyProtection="1">
      <alignment horizontal="center" vertical="center" wrapText="1"/>
      <protection locked="0"/>
    </xf>
    <xf numFmtId="49" fontId="0" fillId="0" borderId="65" xfId="0" applyNumberFormat="1" applyFont="1" applyBorder="1" applyAlignment="1" applyProtection="1">
      <alignment horizontal="justify" vertical="center"/>
      <protection locked="0"/>
    </xf>
    <xf numFmtId="9" fontId="0" fillId="0" borderId="65" xfId="1" applyFont="1" applyBorder="1" applyAlignment="1" applyProtection="1">
      <alignment horizontal="center" vertical="center"/>
      <protection locked="0"/>
    </xf>
    <xf numFmtId="9" fontId="0" fillId="0" borderId="71" xfId="1" applyFont="1" applyBorder="1" applyAlignment="1" applyProtection="1">
      <alignment horizontal="center" vertical="center"/>
    </xf>
    <xf numFmtId="49" fontId="0" fillId="0" borderId="33" xfId="0" applyNumberFormat="1" applyFont="1" applyBorder="1" applyAlignment="1" applyProtection="1">
      <alignment horizontal="justify" vertical="center" wrapText="1"/>
      <protection locked="0"/>
    </xf>
    <xf numFmtId="49" fontId="0" fillId="0" borderId="31" xfId="0" applyNumberFormat="1" applyFont="1" applyBorder="1" applyAlignment="1" applyProtection="1">
      <alignment horizontal="justify" vertical="center" wrapText="1"/>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I19" zoomScale="70" zoomScaleNormal="70" workbookViewId="0">
      <selection activeCell="G22" sqref="G22"/>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68" t="s">
        <v>91</v>
      </c>
      <c r="C2" s="170"/>
      <c r="D2" s="168" t="s">
        <v>32</v>
      </c>
      <c r="E2" s="169"/>
      <c r="F2" s="169"/>
      <c r="G2" s="169"/>
      <c r="H2" s="169"/>
      <c r="I2" s="169"/>
      <c r="J2" s="169"/>
      <c r="K2" s="169"/>
      <c r="L2" s="169"/>
      <c r="M2" s="170"/>
      <c r="N2" s="157" t="s">
        <v>71</v>
      </c>
      <c r="O2" s="158"/>
    </row>
    <row r="3" spans="2:15" ht="15.75" customHeight="1" x14ac:dyDescent="0.25">
      <c r="B3" s="171"/>
      <c r="C3" s="173"/>
      <c r="D3" s="171"/>
      <c r="E3" s="172"/>
      <c r="F3" s="172"/>
      <c r="G3" s="172"/>
      <c r="H3" s="172"/>
      <c r="I3" s="172"/>
      <c r="J3" s="172"/>
      <c r="K3" s="172"/>
      <c r="L3" s="172"/>
      <c r="M3" s="173"/>
      <c r="N3" s="52" t="s">
        <v>28</v>
      </c>
      <c r="O3" s="53" t="s">
        <v>29</v>
      </c>
    </row>
    <row r="4" spans="2:15" ht="15.75" customHeight="1" x14ac:dyDescent="0.25">
      <c r="B4" s="171"/>
      <c r="C4" s="173"/>
      <c r="D4" s="171"/>
      <c r="E4" s="172"/>
      <c r="F4" s="172"/>
      <c r="G4" s="172"/>
      <c r="H4" s="172"/>
      <c r="I4" s="172"/>
      <c r="J4" s="172"/>
      <c r="K4" s="172"/>
      <c r="L4" s="172"/>
      <c r="M4" s="173"/>
      <c r="N4" s="54">
        <v>4</v>
      </c>
      <c r="O4" s="64" t="s">
        <v>47</v>
      </c>
    </row>
    <row r="5" spans="2:15" ht="15.75" customHeight="1" x14ac:dyDescent="0.25">
      <c r="B5" s="171"/>
      <c r="C5" s="173"/>
      <c r="D5" s="171"/>
      <c r="E5" s="172"/>
      <c r="F5" s="172"/>
      <c r="G5" s="172"/>
      <c r="H5" s="172"/>
      <c r="I5" s="172"/>
      <c r="J5" s="172"/>
      <c r="K5" s="172"/>
      <c r="L5" s="172"/>
      <c r="M5" s="173"/>
      <c r="N5" s="159" t="s">
        <v>30</v>
      </c>
      <c r="O5" s="160"/>
    </row>
    <row r="6" spans="2:15" ht="15.75" customHeight="1" thickBot="1" x14ac:dyDescent="0.3">
      <c r="B6" s="174"/>
      <c r="C6" s="176"/>
      <c r="D6" s="174"/>
      <c r="E6" s="175"/>
      <c r="F6" s="175"/>
      <c r="G6" s="175"/>
      <c r="H6" s="175"/>
      <c r="I6" s="175"/>
      <c r="J6" s="175"/>
      <c r="K6" s="175"/>
      <c r="L6" s="175"/>
      <c r="M6" s="176"/>
      <c r="N6" s="161">
        <v>43740</v>
      </c>
      <c r="O6" s="162"/>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65" t="s">
        <v>57</v>
      </c>
      <c r="C8" s="166"/>
      <c r="D8" s="166"/>
      <c r="E8" s="166"/>
      <c r="F8" s="166"/>
      <c r="G8" s="166"/>
      <c r="H8" s="166"/>
      <c r="I8" s="166"/>
      <c r="J8" s="166"/>
      <c r="K8" s="166"/>
      <c r="L8" s="166"/>
      <c r="M8" s="166"/>
      <c r="N8" s="166"/>
      <c r="O8" s="167"/>
    </row>
    <row r="9" spans="2:15" ht="48.75" customHeight="1" thickBot="1" x14ac:dyDescent="0.3">
      <c r="B9" s="177" t="s">
        <v>56</v>
      </c>
      <c r="C9" s="178"/>
      <c r="D9" s="178"/>
      <c r="E9" s="178"/>
      <c r="F9" s="178"/>
      <c r="G9" s="178"/>
      <c r="H9" s="178"/>
      <c r="I9" s="178"/>
      <c r="J9" s="178"/>
      <c r="K9" s="178"/>
      <c r="L9" s="178"/>
      <c r="M9" s="178"/>
      <c r="N9" s="178"/>
      <c r="O9" s="179"/>
    </row>
    <row r="10" spans="2:15" ht="30.75" customHeight="1" thickBot="1" x14ac:dyDescent="0.3">
      <c r="B10" s="190" t="s">
        <v>5</v>
      </c>
      <c r="C10" s="186" t="s">
        <v>31</v>
      </c>
      <c r="D10" s="186" t="s">
        <v>38</v>
      </c>
      <c r="E10" s="186" t="s">
        <v>4</v>
      </c>
      <c r="F10" s="189" t="s">
        <v>53</v>
      </c>
      <c r="G10" s="189"/>
      <c r="H10" s="186" t="s">
        <v>75</v>
      </c>
      <c r="I10" s="186" t="s">
        <v>73</v>
      </c>
      <c r="J10" s="163" t="s">
        <v>45</v>
      </c>
      <c r="K10" s="163" t="s">
        <v>52</v>
      </c>
      <c r="L10" s="180" t="s">
        <v>11</v>
      </c>
      <c r="M10" s="184" t="s">
        <v>1</v>
      </c>
      <c r="N10" s="182" t="s">
        <v>3</v>
      </c>
      <c r="O10" s="183"/>
    </row>
    <row r="11" spans="2:15" ht="30.75" customHeight="1" thickBot="1" x14ac:dyDescent="0.3">
      <c r="B11" s="191"/>
      <c r="C11" s="187"/>
      <c r="D11" s="188"/>
      <c r="E11" s="188"/>
      <c r="F11" s="46" t="s">
        <v>39</v>
      </c>
      <c r="G11" s="47" t="s">
        <v>54</v>
      </c>
      <c r="H11" s="187"/>
      <c r="I11" s="187"/>
      <c r="J11" s="164"/>
      <c r="K11" s="164"/>
      <c r="L11" s="181"/>
      <c r="M11" s="185"/>
      <c r="N11" s="23" t="s">
        <v>2</v>
      </c>
      <c r="O11" s="50" t="s">
        <v>46</v>
      </c>
    </row>
    <row r="12" spans="2:15" ht="88.2" customHeight="1" x14ac:dyDescent="0.25">
      <c r="B12" s="22">
        <v>1</v>
      </c>
      <c r="C12" s="90" t="s">
        <v>12</v>
      </c>
      <c r="D12" s="65" t="s">
        <v>37</v>
      </c>
      <c r="E12" s="65" t="s">
        <v>63</v>
      </c>
      <c r="F12" s="93" t="s">
        <v>50</v>
      </c>
      <c r="G12" s="134" t="s">
        <v>77</v>
      </c>
      <c r="H12" s="88" t="s">
        <v>78</v>
      </c>
      <c r="I12" s="86" t="s">
        <v>87</v>
      </c>
      <c r="J12" s="129" t="s">
        <v>88</v>
      </c>
      <c r="K12" s="62" t="s">
        <v>89</v>
      </c>
      <c r="L12" s="62" t="s">
        <v>86</v>
      </c>
      <c r="M12" s="62" t="s">
        <v>81</v>
      </c>
      <c r="N12" s="19">
        <v>44257</v>
      </c>
      <c r="O12" s="19">
        <v>44257</v>
      </c>
    </row>
    <row r="13" spans="2:15" ht="83.4" customHeight="1" x14ac:dyDescent="0.25">
      <c r="B13" s="20">
        <v>2</v>
      </c>
      <c r="C13" s="91" t="s">
        <v>12</v>
      </c>
      <c r="D13" s="66" t="s">
        <v>37</v>
      </c>
      <c r="E13" s="66" t="s">
        <v>63</v>
      </c>
      <c r="F13" s="94" t="s">
        <v>50</v>
      </c>
      <c r="G13" s="82" t="s">
        <v>77</v>
      </c>
      <c r="H13" s="88" t="s">
        <v>78</v>
      </c>
      <c r="I13" s="86" t="s">
        <v>79</v>
      </c>
      <c r="J13" s="129" t="s">
        <v>85</v>
      </c>
      <c r="K13" s="62" t="s">
        <v>80</v>
      </c>
      <c r="L13" s="62" t="s">
        <v>86</v>
      </c>
      <c r="M13" s="62" t="s">
        <v>81</v>
      </c>
      <c r="N13" s="19">
        <v>44312</v>
      </c>
      <c r="O13" s="19">
        <v>44330</v>
      </c>
    </row>
    <row r="14" spans="2:15" ht="93" customHeight="1" x14ac:dyDescent="0.25">
      <c r="B14" s="20">
        <v>3</v>
      </c>
      <c r="C14" s="91" t="s">
        <v>12</v>
      </c>
      <c r="D14" s="66" t="s">
        <v>37</v>
      </c>
      <c r="E14" s="66" t="s">
        <v>63</v>
      </c>
      <c r="F14" s="94" t="s">
        <v>50</v>
      </c>
      <c r="G14" s="143" t="s">
        <v>77</v>
      </c>
      <c r="H14" s="87" t="s">
        <v>78</v>
      </c>
      <c r="I14" s="144" t="s">
        <v>82</v>
      </c>
      <c r="J14" s="145" t="s">
        <v>84</v>
      </c>
      <c r="K14" s="146" t="s">
        <v>83</v>
      </c>
      <c r="L14" s="146" t="s">
        <v>86</v>
      </c>
      <c r="M14" s="62" t="s">
        <v>81</v>
      </c>
      <c r="N14" s="19">
        <v>44294</v>
      </c>
      <c r="O14" s="19">
        <v>44561</v>
      </c>
    </row>
    <row r="15" spans="2:15" ht="94.5" customHeight="1" x14ac:dyDescent="0.25">
      <c r="B15" s="20">
        <v>4</v>
      </c>
      <c r="C15" s="91" t="s">
        <v>12</v>
      </c>
      <c r="D15" s="66" t="s">
        <v>36</v>
      </c>
      <c r="E15" s="66" t="s">
        <v>41</v>
      </c>
      <c r="F15" s="94" t="s">
        <v>51</v>
      </c>
      <c r="G15" s="82" t="s">
        <v>96</v>
      </c>
      <c r="H15" s="88" t="s">
        <v>97</v>
      </c>
      <c r="I15" s="86" t="s">
        <v>98</v>
      </c>
      <c r="J15" s="129" t="s">
        <v>99</v>
      </c>
      <c r="K15" s="62" t="s">
        <v>100</v>
      </c>
      <c r="L15" s="62" t="s">
        <v>101</v>
      </c>
      <c r="M15" s="62" t="s">
        <v>102</v>
      </c>
      <c r="N15" s="19">
        <v>44449</v>
      </c>
      <c r="O15" s="19">
        <v>44530</v>
      </c>
    </row>
    <row r="16" spans="2:15" ht="62.25" customHeight="1" x14ac:dyDescent="0.25">
      <c r="B16" s="20">
        <v>5</v>
      </c>
      <c r="C16" s="91" t="s">
        <v>12</v>
      </c>
      <c r="D16" s="66" t="s">
        <v>36</v>
      </c>
      <c r="E16" s="66" t="s">
        <v>41</v>
      </c>
      <c r="F16" s="94" t="s">
        <v>51</v>
      </c>
      <c r="G16" s="83" t="s">
        <v>103</v>
      </c>
      <c r="H16" s="87" t="s">
        <v>104</v>
      </c>
      <c r="I16" s="84" t="s">
        <v>105</v>
      </c>
      <c r="J16" s="129" t="s">
        <v>106</v>
      </c>
      <c r="K16" s="61" t="s">
        <v>107</v>
      </c>
      <c r="L16" s="61" t="s">
        <v>101</v>
      </c>
      <c r="M16" s="61" t="s">
        <v>102</v>
      </c>
      <c r="N16" s="4">
        <v>44445</v>
      </c>
      <c r="O16" s="4">
        <v>44560</v>
      </c>
    </row>
    <row r="17" spans="2:15" ht="39.6" x14ac:dyDescent="0.25">
      <c r="B17" s="20">
        <v>6</v>
      </c>
      <c r="C17" s="91" t="s">
        <v>12</v>
      </c>
      <c r="D17" s="66" t="s">
        <v>36</v>
      </c>
      <c r="E17" s="66" t="s">
        <v>41</v>
      </c>
      <c r="F17" s="94" t="s">
        <v>51</v>
      </c>
      <c r="G17" s="83" t="s">
        <v>108</v>
      </c>
      <c r="H17" s="87" t="s">
        <v>109</v>
      </c>
      <c r="I17" s="142" t="s">
        <v>110</v>
      </c>
      <c r="J17" s="129" t="s">
        <v>106</v>
      </c>
      <c r="K17" s="61" t="s">
        <v>107</v>
      </c>
      <c r="L17" s="61" t="s">
        <v>101</v>
      </c>
      <c r="M17" s="61" t="s">
        <v>102</v>
      </c>
      <c r="N17" s="4">
        <v>44445</v>
      </c>
      <c r="O17" s="4">
        <v>44560</v>
      </c>
    </row>
    <row r="18" spans="2:15" ht="111.75" customHeight="1" x14ac:dyDescent="0.25">
      <c r="B18" s="20">
        <v>7</v>
      </c>
      <c r="C18" s="91" t="s">
        <v>12</v>
      </c>
      <c r="D18" s="66" t="s">
        <v>36</v>
      </c>
      <c r="E18" s="66" t="s">
        <v>41</v>
      </c>
      <c r="F18" s="94" t="s">
        <v>51</v>
      </c>
      <c r="G18" s="83" t="s">
        <v>111</v>
      </c>
      <c r="H18" s="87" t="s">
        <v>112</v>
      </c>
      <c r="I18" s="84" t="s">
        <v>113</v>
      </c>
      <c r="J18" s="129" t="s">
        <v>114</v>
      </c>
      <c r="K18" s="61" t="s">
        <v>115</v>
      </c>
      <c r="L18" s="61" t="s">
        <v>101</v>
      </c>
      <c r="M18" s="61" t="s">
        <v>102</v>
      </c>
      <c r="N18" s="4">
        <v>44442</v>
      </c>
      <c r="O18" s="4">
        <v>44469</v>
      </c>
    </row>
    <row r="19" spans="2:15" ht="72.75" customHeight="1" x14ac:dyDescent="0.25">
      <c r="B19" s="20">
        <v>8</v>
      </c>
      <c r="C19" s="91" t="s">
        <v>12</v>
      </c>
      <c r="D19" s="66" t="s">
        <v>36</v>
      </c>
      <c r="E19" s="66" t="s">
        <v>41</v>
      </c>
      <c r="F19" s="94" t="s">
        <v>51</v>
      </c>
      <c r="G19" s="83" t="s">
        <v>116</v>
      </c>
      <c r="H19" s="87" t="s">
        <v>117</v>
      </c>
      <c r="I19" s="84" t="s">
        <v>118</v>
      </c>
      <c r="J19" s="129" t="s">
        <v>119</v>
      </c>
      <c r="K19" s="61" t="s">
        <v>120</v>
      </c>
      <c r="L19" s="61" t="s">
        <v>101</v>
      </c>
      <c r="M19" s="61" t="s">
        <v>102</v>
      </c>
      <c r="N19" s="4">
        <v>44449</v>
      </c>
      <c r="O19" s="4">
        <v>44477</v>
      </c>
    </row>
    <row r="20" spans="2:15" ht="80.25" customHeight="1" x14ac:dyDescent="0.25">
      <c r="B20" s="20">
        <v>9</v>
      </c>
      <c r="C20" s="91" t="s">
        <v>12</v>
      </c>
      <c r="D20" s="66" t="s">
        <v>36</v>
      </c>
      <c r="E20" s="66" t="s">
        <v>41</v>
      </c>
      <c r="F20" s="94" t="s">
        <v>51</v>
      </c>
      <c r="G20" s="83" t="s">
        <v>121</v>
      </c>
      <c r="H20" s="87" t="s">
        <v>122</v>
      </c>
      <c r="I20" s="84" t="s">
        <v>123</v>
      </c>
      <c r="J20" s="129" t="s">
        <v>124</v>
      </c>
      <c r="K20" s="61" t="s">
        <v>125</v>
      </c>
      <c r="L20" s="61" t="s">
        <v>101</v>
      </c>
      <c r="M20" s="61" t="s">
        <v>102</v>
      </c>
      <c r="N20" s="4">
        <v>44469</v>
      </c>
      <c r="O20" s="4">
        <v>44500</v>
      </c>
    </row>
    <row r="21" spans="2:15" ht="172.5" customHeight="1" x14ac:dyDescent="0.25">
      <c r="B21" s="20">
        <v>10</v>
      </c>
      <c r="C21" s="91" t="s">
        <v>12</v>
      </c>
      <c r="D21" s="66" t="s">
        <v>36</v>
      </c>
      <c r="E21" s="66" t="s">
        <v>41</v>
      </c>
      <c r="F21" s="94" t="s">
        <v>50</v>
      </c>
      <c r="G21" s="83" t="s">
        <v>129</v>
      </c>
      <c r="H21" s="87" t="s">
        <v>126</v>
      </c>
      <c r="I21" s="84" t="s">
        <v>127</v>
      </c>
      <c r="J21" s="129" t="s">
        <v>128</v>
      </c>
      <c r="K21" s="61" t="s">
        <v>115</v>
      </c>
      <c r="L21" s="61" t="s">
        <v>101</v>
      </c>
      <c r="M21" s="61" t="s">
        <v>102</v>
      </c>
      <c r="N21" s="4">
        <v>44449</v>
      </c>
      <c r="O21" s="4">
        <v>44484</v>
      </c>
    </row>
    <row r="22" spans="2:15" ht="62.25" customHeight="1" x14ac:dyDescent="0.25">
      <c r="B22" s="20"/>
      <c r="C22" s="91"/>
      <c r="D22" s="66"/>
      <c r="E22" s="66"/>
      <c r="F22" s="94"/>
      <c r="G22" s="83"/>
      <c r="H22" s="87"/>
      <c r="I22" s="84"/>
      <c r="J22" s="130"/>
      <c r="K22" s="61"/>
      <c r="L22" s="58"/>
      <c r="M22" s="61"/>
      <c r="N22" s="4"/>
      <c r="O22" s="4"/>
    </row>
    <row r="23" spans="2:15" ht="62.25" customHeight="1" x14ac:dyDescent="0.25">
      <c r="B23" s="20"/>
      <c r="C23" s="91"/>
      <c r="D23" s="66"/>
      <c r="E23" s="66"/>
      <c r="F23" s="94"/>
      <c r="G23" s="83"/>
      <c r="H23" s="87"/>
      <c r="I23" s="84"/>
      <c r="J23" s="130"/>
      <c r="K23" s="61"/>
      <c r="L23" s="58"/>
      <c r="M23" s="61"/>
      <c r="N23" s="4"/>
      <c r="O23" s="4"/>
    </row>
    <row r="24" spans="2:15" ht="62.25" customHeight="1" x14ac:dyDescent="0.25">
      <c r="B24" s="20"/>
      <c r="C24" s="91"/>
      <c r="D24" s="66"/>
      <c r="E24" s="66"/>
      <c r="F24" s="94"/>
      <c r="G24" s="83"/>
      <c r="H24" s="87"/>
      <c r="I24" s="84"/>
      <c r="J24" s="130"/>
      <c r="K24" s="61"/>
      <c r="L24" s="58"/>
      <c r="M24" s="61"/>
      <c r="N24" s="4"/>
      <c r="O24" s="4"/>
    </row>
    <row r="25" spans="2:15" ht="62.25" customHeight="1" x14ac:dyDescent="0.25">
      <c r="B25" s="20"/>
      <c r="C25" s="91"/>
      <c r="D25" s="66"/>
      <c r="E25" s="66"/>
      <c r="F25" s="94"/>
      <c r="G25" s="83"/>
      <c r="H25" s="87"/>
      <c r="I25" s="84"/>
      <c r="J25" s="130"/>
      <c r="K25" s="61"/>
      <c r="L25" s="58"/>
      <c r="M25" s="61"/>
      <c r="N25" s="4"/>
      <c r="O25" s="4"/>
    </row>
    <row r="26" spans="2:15" ht="62.25" customHeight="1" x14ac:dyDescent="0.25">
      <c r="B26" s="20"/>
      <c r="C26" s="91"/>
      <c r="D26" s="66"/>
      <c r="E26" s="66"/>
      <c r="F26" s="94"/>
      <c r="G26" s="83"/>
      <c r="H26" s="87"/>
      <c r="I26" s="84"/>
      <c r="J26" s="130"/>
      <c r="K26" s="61"/>
      <c r="L26" s="58"/>
      <c r="M26" s="61"/>
      <c r="N26" s="4"/>
      <c r="O26" s="4"/>
    </row>
    <row r="27" spans="2:15" ht="62.25" customHeight="1" x14ac:dyDescent="0.25">
      <c r="B27" s="20"/>
      <c r="C27" s="91"/>
      <c r="D27" s="66"/>
      <c r="E27" s="66"/>
      <c r="F27" s="94"/>
      <c r="G27" s="83"/>
      <c r="H27" s="87"/>
      <c r="I27" s="84"/>
      <c r="J27" s="130"/>
      <c r="K27" s="61"/>
      <c r="L27" s="58"/>
      <c r="M27" s="61"/>
      <c r="N27" s="4"/>
      <c r="O27" s="4"/>
    </row>
    <row r="28" spans="2:15" ht="62.25" customHeight="1" x14ac:dyDescent="0.25">
      <c r="B28" s="20"/>
      <c r="C28" s="91"/>
      <c r="D28" s="66"/>
      <c r="E28" s="66"/>
      <c r="F28" s="94"/>
      <c r="G28" s="83"/>
      <c r="H28" s="87"/>
      <c r="I28" s="84"/>
      <c r="J28" s="130"/>
      <c r="K28" s="61"/>
      <c r="L28" s="58"/>
      <c r="M28" s="61"/>
      <c r="N28" s="4"/>
      <c r="O28" s="4"/>
    </row>
    <row r="29" spans="2:15" ht="62.25" customHeight="1" x14ac:dyDescent="0.25">
      <c r="B29" s="20"/>
      <c r="C29" s="91"/>
      <c r="D29" s="66"/>
      <c r="E29" s="66"/>
      <c r="F29" s="94"/>
      <c r="G29" s="83"/>
      <c r="H29" s="87"/>
      <c r="I29" s="84"/>
      <c r="J29" s="130"/>
      <c r="K29" s="61"/>
      <c r="L29" s="58"/>
      <c r="M29" s="61"/>
      <c r="N29" s="4"/>
      <c r="O29" s="4"/>
    </row>
    <row r="30" spans="2:15" ht="62.25" customHeight="1" x14ac:dyDescent="0.25">
      <c r="B30" s="20"/>
      <c r="C30" s="91"/>
      <c r="D30" s="66"/>
      <c r="E30" s="66"/>
      <c r="F30" s="94"/>
      <c r="G30" s="83"/>
      <c r="H30" s="87"/>
      <c r="I30" s="84"/>
      <c r="J30" s="130"/>
      <c r="K30" s="61"/>
      <c r="L30" s="58"/>
      <c r="M30" s="61"/>
      <c r="N30" s="4"/>
      <c r="O30" s="4"/>
    </row>
    <row r="31" spans="2:15" ht="62.25" customHeight="1" x14ac:dyDescent="0.25">
      <c r="B31" s="20"/>
      <c r="C31" s="91"/>
      <c r="D31" s="66"/>
      <c r="E31" s="66"/>
      <c r="F31" s="94"/>
      <c r="G31" s="83"/>
      <c r="H31" s="87"/>
      <c r="I31" s="84"/>
      <c r="J31" s="130"/>
      <c r="K31" s="61"/>
      <c r="L31" s="58"/>
      <c r="M31" s="61"/>
      <c r="N31" s="4"/>
      <c r="O31" s="4"/>
    </row>
    <row r="32" spans="2:15" ht="62.25" customHeight="1" x14ac:dyDescent="0.25">
      <c r="B32" s="20"/>
      <c r="C32" s="91"/>
      <c r="D32" s="66"/>
      <c r="E32" s="66"/>
      <c r="F32" s="94"/>
      <c r="G32" s="83"/>
      <c r="H32" s="87"/>
      <c r="I32" s="84"/>
      <c r="J32" s="130"/>
      <c r="K32" s="61"/>
      <c r="L32" s="58"/>
      <c r="M32" s="61"/>
      <c r="N32" s="4"/>
      <c r="O32" s="4"/>
    </row>
    <row r="33" spans="2:15" ht="62.25" customHeight="1" x14ac:dyDescent="0.25">
      <c r="B33" s="20"/>
      <c r="C33" s="91"/>
      <c r="D33" s="66"/>
      <c r="E33" s="66"/>
      <c r="F33" s="94"/>
      <c r="G33" s="83"/>
      <c r="H33" s="87"/>
      <c r="I33" s="84"/>
      <c r="J33" s="130"/>
      <c r="K33" s="61"/>
      <c r="L33" s="58"/>
      <c r="M33" s="61"/>
      <c r="N33" s="4"/>
      <c r="O33" s="4"/>
    </row>
    <row r="34" spans="2:15" ht="62.25" customHeight="1" x14ac:dyDescent="0.25">
      <c r="B34" s="20"/>
      <c r="C34" s="91"/>
      <c r="D34" s="66"/>
      <c r="E34" s="66"/>
      <c r="F34" s="94"/>
      <c r="G34" s="83"/>
      <c r="H34" s="87"/>
      <c r="I34" s="84"/>
      <c r="J34" s="130"/>
      <c r="K34" s="61"/>
      <c r="L34" s="58"/>
      <c r="M34" s="61"/>
      <c r="N34" s="4"/>
      <c r="O34" s="4"/>
    </row>
    <row r="35" spans="2:15" ht="62.25" customHeight="1" x14ac:dyDescent="0.25">
      <c r="B35" s="20"/>
      <c r="C35" s="91"/>
      <c r="D35" s="66"/>
      <c r="E35" s="66"/>
      <c r="F35" s="94"/>
      <c r="G35" s="83"/>
      <c r="H35" s="87"/>
      <c r="I35" s="84"/>
      <c r="J35" s="130"/>
      <c r="K35" s="61"/>
      <c r="L35" s="58"/>
      <c r="M35" s="61"/>
      <c r="N35" s="4"/>
      <c r="O35" s="4"/>
    </row>
    <row r="36" spans="2:15" ht="62.25" customHeight="1" x14ac:dyDescent="0.25">
      <c r="B36" s="20"/>
      <c r="C36" s="91"/>
      <c r="D36" s="66"/>
      <c r="E36" s="66"/>
      <c r="F36" s="94"/>
      <c r="G36" s="83"/>
      <c r="H36" s="87"/>
      <c r="I36" s="84"/>
      <c r="J36" s="130"/>
      <c r="K36" s="61"/>
      <c r="L36" s="58"/>
      <c r="M36" s="61"/>
      <c r="N36" s="4"/>
      <c r="O36" s="4"/>
    </row>
    <row r="37" spans="2:15" ht="62.25" customHeight="1" x14ac:dyDescent="0.25">
      <c r="B37" s="20"/>
      <c r="C37" s="91"/>
      <c r="D37" s="66"/>
      <c r="E37" s="66"/>
      <c r="F37" s="94"/>
      <c r="G37" s="83"/>
      <c r="H37" s="87"/>
      <c r="I37" s="84"/>
      <c r="J37" s="130"/>
      <c r="K37" s="61"/>
      <c r="L37" s="58"/>
      <c r="M37" s="61"/>
      <c r="N37" s="4"/>
      <c r="O37" s="4"/>
    </row>
    <row r="38" spans="2:15" ht="62.25" customHeight="1" x14ac:dyDescent="0.25">
      <c r="B38" s="20"/>
      <c r="C38" s="91"/>
      <c r="D38" s="66"/>
      <c r="E38" s="66"/>
      <c r="F38" s="94"/>
      <c r="G38" s="83"/>
      <c r="H38" s="87"/>
      <c r="I38" s="84"/>
      <c r="J38" s="130"/>
      <c r="K38" s="61"/>
      <c r="L38" s="58"/>
      <c r="M38" s="61"/>
      <c r="N38" s="4"/>
      <c r="O38" s="4"/>
    </row>
    <row r="39" spans="2:15" ht="62.25" customHeight="1" x14ac:dyDescent="0.25">
      <c r="B39" s="20"/>
      <c r="C39" s="91"/>
      <c r="D39" s="66"/>
      <c r="E39" s="66"/>
      <c r="F39" s="94"/>
      <c r="G39" s="83"/>
      <c r="H39" s="87"/>
      <c r="I39" s="84"/>
      <c r="J39" s="130"/>
      <c r="K39" s="61"/>
      <c r="L39" s="58"/>
      <c r="M39" s="61"/>
      <c r="N39" s="4"/>
      <c r="O39" s="4"/>
    </row>
    <row r="40" spans="2:15" ht="62.25" customHeight="1" x14ac:dyDescent="0.25">
      <c r="B40" s="20"/>
      <c r="C40" s="91"/>
      <c r="D40" s="66"/>
      <c r="E40" s="66"/>
      <c r="F40" s="94"/>
      <c r="G40" s="84"/>
      <c r="H40" s="87"/>
      <c r="I40" s="84"/>
      <c r="J40" s="130"/>
      <c r="K40" s="61"/>
      <c r="L40" s="61"/>
      <c r="M40" s="61"/>
      <c r="N40" s="4"/>
      <c r="O40" s="4"/>
    </row>
    <row r="41" spans="2:15" ht="62.25" customHeight="1" x14ac:dyDescent="0.25">
      <c r="B41" s="20"/>
      <c r="C41" s="99"/>
      <c r="D41" s="100"/>
      <c r="E41" s="100"/>
      <c r="F41" s="101"/>
      <c r="G41" s="84"/>
      <c r="H41" s="102"/>
      <c r="I41" s="84"/>
      <c r="J41" s="130"/>
      <c r="K41" s="61"/>
      <c r="L41" s="61"/>
      <c r="M41" s="61"/>
      <c r="N41" s="4"/>
      <c r="O41" s="4"/>
    </row>
    <row r="42" spans="2:15" ht="62.25" customHeight="1" x14ac:dyDescent="0.25">
      <c r="B42" s="20"/>
      <c r="C42" s="99"/>
      <c r="D42" s="100"/>
      <c r="E42" s="100"/>
      <c r="F42" s="101"/>
      <c r="G42" s="84"/>
      <c r="H42" s="102"/>
      <c r="I42" s="84"/>
      <c r="J42" s="130"/>
      <c r="K42" s="61"/>
      <c r="L42" s="61"/>
      <c r="M42" s="61"/>
      <c r="N42" s="4"/>
      <c r="O42" s="4"/>
    </row>
    <row r="43" spans="2:15" ht="62.25" customHeight="1" x14ac:dyDescent="0.25">
      <c r="B43" s="20"/>
      <c r="C43" s="99"/>
      <c r="D43" s="100"/>
      <c r="E43" s="100"/>
      <c r="F43" s="101"/>
      <c r="G43" s="84"/>
      <c r="H43" s="102"/>
      <c r="I43" s="84"/>
      <c r="J43" s="130"/>
      <c r="K43" s="61"/>
      <c r="L43" s="61"/>
      <c r="M43" s="61"/>
      <c r="N43" s="4"/>
      <c r="O43" s="4"/>
    </row>
    <row r="44" spans="2:15" ht="62.25" customHeight="1" x14ac:dyDescent="0.25">
      <c r="B44" s="20"/>
      <c r="C44" s="99"/>
      <c r="D44" s="100"/>
      <c r="E44" s="100"/>
      <c r="F44" s="101"/>
      <c r="G44" s="84"/>
      <c r="H44" s="102"/>
      <c r="I44" s="84"/>
      <c r="J44" s="130"/>
      <c r="K44" s="61"/>
      <c r="L44" s="61"/>
      <c r="M44" s="61"/>
      <c r="N44" s="4"/>
      <c r="O44" s="4"/>
    </row>
    <row r="45" spans="2:15" ht="62.25" customHeight="1" x14ac:dyDescent="0.25">
      <c r="B45" s="20"/>
      <c r="C45" s="99"/>
      <c r="D45" s="100"/>
      <c r="E45" s="100"/>
      <c r="F45" s="101"/>
      <c r="G45" s="84"/>
      <c r="H45" s="102"/>
      <c r="I45" s="84"/>
      <c r="J45" s="130"/>
      <c r="K45" s="61"/>
      <c r="L45" s="61"/>
      <c r="M45" s="61"/>
      <c r="N45" s="4"/>
      <c r="O45" s="4"/>
    </row>
    <row r="46" spans="2:15" ht="62.25" customHeight="1" x14ac:dyDescent="0.25">
      <c r="B46" s="20"/>
      <c r="C46" s="99"/>
      <c r="D46" s="100"/>
      <c r="E46" s="100"/>
      <c r="F46" s="101"/>
      <c r="G46" s="84"/>
      <c r="H46" s="102"/>
      <c r="I46" s="84"/>
      <c r="J46" s="130"/>
      <c r="K46" s="61"/>
      <c r="L46" s="61"/>
      <c r="M46" s="61"/>
      <c r="N46" s="4"/>
      <c r="O46" s="4"/>
    </row>
    <row r="47" spans="2:15" ht="62.25" customHeight="1" x14ac:dyDescent="0.25">
      <c r="B47" s="20"/>
      <c r="C47" s="99"/>
      <c r="D47" s="100"/>
      <c r="E47" s="100"/>
      <c r="F47" s="101"/>
      <c r="G47" s="84"/>
      <c r="H47" s="102"/>
      <c r="I47" s="84"/>
      <c r="J47" s="130"/>
      <c r="K47" s="61"/>
      <c r="L47" s="61"/>
      <c r="M47" s="61"/>
      <c r="N47" s="4"/>
      <c r="O47" s="4"/>
    </row>
    <row r="48" spans="2:15" ht="62.25" customHeight="1" x14ac:dyDescent="0.25">
      <c r="B48" s="20"/>
      <c r="C48" s="99"/>
      <c r="D48" s="100"/>
      <c r="E48" s="100"/>
      <c r="F48" s="101"/>
      <c r="G48" s="84"/>
      <c r="H48" s="102"/>
      <c r="I48" s="84"/>
      <c r="J48" s="130"/>
      <c r="K48" s="61"/>
      <c r="L48" s="61"/>
      <c r="M48" s="61"/>
      <c r="N48" s="4"/>
      <c r="O48" s="4"/>
    </row>
    <row r="49" spans="2:15" ht="62.25" customHeight="1" x14ac:dyDescent="0.25">
      <c r="B49" s="20"/>
      <c r="C49" s="99"/>
      <c r="D49" s="100"/>
      <c r="E49" s="100"/>
      <c r="F49" s="101"/>
      <c r="G49" s="84"/>
      <c r="H49" s="102"/>
      <c r="I49" s="84"/>
      <c r="J49" s="130"/>
      <c r="K49" s="61"/>
      <c r="L49" s="61"/>
      <c r="M49" s="61"/>
      <c r="N49" s="4"/>
      <c r="O49" s="4"/>
    </row>
    <row r="50" spans="2:15" ht="62.25" customHeight="1" x14ac:dyDescent="0.25">
      <c r="B50" s="20"/>
      <c r="C50" s="99"/>
      <c r="D50" s="100"/>
      <c r="E50" s="100"/>
      <c r="F50" s="101"/>
      <c r="G50" s="84"/>
      <c r="H50" s="102"/>
      <c r="I50" s="84"/>
      <c r="J50" s="130"/>
      <c r="K50" s="61"/>
      <c r="L50" s="61"/>
      <c r="M50" s="61"/>
      <c r="N50" s="4"/>
      <c r="O50" s="4"/>
    </row>
    <row r="51" spans="2:15" ht="62.25" customHeight="1" x14ac:dyDescent="0.25">
      <c r="B51" s="20"/>
      <c r="C51" s="99"/>
      <c r="D51" s="100"/>
      <c r="E51" s="100"/>
      <c r="F51" s="101"/>
      <c r="G51" s="84"/>
      <c r="H51" s="102"/>
      <c r="I51" s="84"/>
      <c r="J51" s="130"/>
      <c r="K51" s="61"/>
      <c r="L51" s="61"/>
      <c r="M51" s="61"/>
      <c r="N51" s="4"/>
      <c r="O51" s="4"/>
    </row>
    <row r="52" spans="2:15" ht="62.25" customHeight="1" x14ac:dyDescent="0.25">
      <c r="B52" s="20"/>
      <c r="C52" s="99"/>
      <c r="D52" s="100"/>
      <c r="E52" s="100"/>
      <c r="F52" s="101"/>
      <c r="G52" s="84"/>
      <c r="H52" s="102"/>
      <c r="I52" s="84"/>
      <c r="J52" s="130"/>
      <c r="K52" s="61"/>
      <c r="L52" s="61"/>
      <c r="M52" s="61"/>
      <c r="N52" s="4"/>
      <c r="O52" s="4"/>
    </row>
    <row r="53" spans="2:15" ht="62.25" customHeight="1" x14ac:dyDescent="0.25">
      <c r="B53" s="20"/>
      <c r="C53" s="99"/>
      <c r="D53" s="100"/>
      <c r="E53" s="100"/>
      <c r="F53" s="101"/>
      <c r="G53" s="84"/>
      <c r="H53" s="102"/>
      <c r="I53" s="84"/>
      <c r="J53" s="130"/>
      <c r="K53" s="61"/>
      <c r="L53" s="61"/>
      <c r="M53" s="61"/>
      <c r="N53" s="4"/>
      <c r="O53" s="4"/>
    </row>
    <row r="54" spans="2:15" ht="62.25" customHeight="1" x14ac:dyDescent="0.25">
      <c r="B54" s="20"/>
      <c r="C54" s="99"/>
      <c r="D54" s="100"/>
      <c r="E54" s="100"/>
      <c r="F54" s="101"/>
      <c r="G54" s="84"/>
      <c r="H54" s="102"/>
      <c r="I54" s="84"/>
      <c r="J54" s="130"/>
      <c r="K54" s="61"/>
      <c r="L54" s="61"/>
      <c r="M54" s="61"/>
      <c r="N54" s="4"/>
      <c r="O54" s="4"/>
    </row>
    <row r="55" spans="2:15" ht="62.25" customHeight="1" x14ac:dyDescent="0.25">
      <c r="B55" s="20"/>
      <c r="C55" s="99"/>
      <c r="D55" s="100"/>
      <c r="E55" s="100"/>
      <c r="F55" s="101"/>
      <c r="G55" s="84"/>
      <c r="H55" s="102"/>
      <c r="I55" s="84"/>
      <c r="J55" s="130"/>
      <c r="K55" s="61"/>
      <c r="L55" s="61"/>
      <c r="M55" s="61"/>
      <c r="N55" s="4"/>
      <c r="O55" s="4"/>
    </row>
    <row r="56" spans="2:15" ht="62.25" customHeight="1" x14ac:dyDescent="0.25">
      <c r="B56" s="20"/>
      <c r="C56" s="99"/>
      <c r="D56" s="100"/>
      <c r="E56" s="100"/>
      <c r="F56" s="101"/>
      <c r="G56" s="84"/>
      <c r="H56" s="102"/>
      <c r="I56" s="84"/>
      <c r="J56" s="130"/>
      <c r="K56" s="61"/>
      <c r="L56" s="61"/>
      <c r="M56" s="61"/>
      <c r="N56" s="4"/>
      <c r="O56" s="4"/>
    </row>
    <row r="57" spans="2:15" ht="62.25" customHeight="1" x14ac:dyDescent="0.25">
      <c r="B57" s="20"/>
      <c r="C57" s="99"/>
      <c r="D57" s="100"/>
      <c r="E57" s="100"/>
      <c r="F57" s="101"/>
      <c r="G57" s="84"/>
      <c r="H57" s="102"/>
      <c r="I57" s="84"/>
      <c r="J57" s="130"/>
      <c r="K57" s="61"/>
      <c r="L57" s="61"/>
      <c r="M57" s="61"/>
      <c r="N57" s="4"/>
      <c r="O57" s="4"/>
    </row>
    <row r="58" spans="2:15" ht="62.25" customHeight="1" x14ac:dyDescent="0.25">
      <c r="B58" s="20"/>
      <c r="C58" s="99"/>
      <c r="D58" s="100"/>
      <c r="E58" s="100"/>
      <c r="F58" s="101"/>
      <c r="G58" s="84"/>
      <c r="H58" s="102"/>
      <c r="I58" s="84"/>
      <c r="J58" s="130"/>
      <c r="K58" s="61"/>
      <c r="L58" s="61"/>
      <c r="M58" s="61"/>
      <c r="N58" s="4"/>
      <c r="O58" s="4"/>
    </row>
    <row r="59" spans="2:15" ht="62.25" customHeight="1" x14ac:dyDescent="0.25">
      <c r="B59" s="20"/>
      <c r="C59" s="99"/>
      <c r="D59" s="100"/>
      <c r="E59" s="100"/>
      <c r="F59" s="101"/>
      <c r="G59" s="84"/>
      <c r="H59" s="102"/>
      <c r="I59" s="84"/>
      <c r="J59" s="130"/>
      <c r="K59" s="61"/>
      <c r="L59" s="61"/>
      <c r="M59" s="61"/>
      <c r="N59" s="4"/>
      <c r="O59" s="4"/>
    </row>
    <row r="60" spans="2:15" ht="62.25" customHeight="1" x14ac:dyDescent="0.25">
      <c r="B60" s="20"/>
      <c r="C60" s="99"/>
      <c r="D60" s="100"/>
      <c r="E60" s="100"/>
      <c r="F60" s="101"/>
      <c r="G60" s="84"/>
      <c r="H60" s="102"/>
      <c r="I60" s="84"/>
      <c r="J60" s="130"/>
      <c r="K60" s="61"/>
      <c r="L60" s="61"/>
      <c r="M60" s="61"/>
      <c r="N60" s="4"/>
      <c r="O60" s="4"/>
    </row>
    <row r="61" spans="2:15" ht="62.25" customHeight="1" x14ac:dyDescent="0.25">
      <c r="B61" s="20"/>
      <c r="C61" s="99"/>
      <c r="D61" s="100"/>
      <c r="E61" s="100"/>
      <c r="F61" s="101"/>
      <c r="G61" s="84"/>
      <c r="H61" s="102"/>
      <c r="I61" s="84"/>
      <c r="J61" s="130"/>
      <c r="K61" s="61"/>
      <c r="L61" s="61"/>
      <c r="M61" s="61"/>
      <c r="N61" s="4"/>
      <c r="O61" s="4"/>
    </row>
    <row r="62" spans="2:15" ht="62.25" customHeight="1" x14ac:dyDescent="0.25">
      <c r="B62" s="20"/>
      <c r="C62" s="99"/>
      <c r="D62" s="100"/>
      <c r="E62" s="100"/>
      <c r="F62" s="101"/>
      <c r="G62" s="84"/>
      <c r="H62" s="102"/>
      <c r="I62" s="84"/>
      <c r="J62" s="130"/>
      <c r="K62" s="61"/>
      <c r="L62" s="61"/>
      <c r="M62" s="61"/>
      <c r="N62" s="4"/>
      <c r="O62" s="4"/>
    </row>
    <row r="63" spans="2:15" ht="62.25" customHeight="1" x14ac:dyDescent="0.25">
      <c r="B63" s="20"/>
      <c r="C63" s="99"/>
      <c r="D63" s="100"/>
      <c r="E63" s="100"/>
      <c r="F63" s="101"/>
      <c r="G63" s="84"/>
      <c r="H63" s="102"/>
      <c r="I63" s="84"/>
      <c r="J63" s="130"/>
      <c r="K63" s="61"/>
      <c r="L63" s="61"/>
      <c r="M63" s="61"/>
      <c r="N63" s="4"/>
      <c r="O63" s="4"/>
    </row>
    <row r="64" spans="2:15" ht="62.25" customHeight="1" x14ac:dyDescent="0.25">
      <c r="B64" s="20"/>
      <c r="C64" s="99"/>
      <c r="D64" s="100"/>
      <c r="E64" s="100"/>
      <c r="F64" s="101"/>
      <c r="G64" s="84"/>
      <c r="H64" s="102"/>
      <c r="I64" s="84"/>
      <c r="J64" s="130"/>
      <c r="K64" s="61"/>
      <c r="L64" s="61"/>
      <c r="M64" s="61"/>
      <c r="N64" s="4"/>
      <c r="O64" s="4"/>
    </row>
    <row r="65" spans="2:15" ht="62.25" customHeight="1" x14ac:dyDescent="0.25">
      <c r="B65" s="20"/>
      <c r="C65" s="99"/>
      <c r="D65" s="100"/>
      <c r="E65" s="100"/>
      <c r="F65" s="101"/>
      <c r="G65" s="84"/>
      <c r="H65" s="102"/>
      <c r="I65" s="84"/>
      <c r="J65" s="130"/>
      <c r="K65" s="61"/>
      <c r="L65" s="61"/>
      <c r="M65" s="61"/>
      <c r="N65" s="4"/>
      <c r="O65" s="4"/>
    </row>
    <row r="66" spans="2:15" ht="62.25" customHeight="1" x14ac:dyDescent="0.25">
      <c r="B66" s="20"/>
      <c r="C66" s="99"/>
      <c r="D66" s="100"/>
      <c r="E66" s="100"/>
      <c r="F66" s="101"/>
      <c r="G66" s="84"/>
      <c r="H66" s="102"/>
      <c r="I66" s="84"/>
      <c r="J66" s="130"/>
      <c r="K66" s="61"/>
      <c r="L66" s="61"/>
      <c r="M66" s="61"/>
      <c r="N66" s="4"/>
      <c r="O66" s="4"/>
    </row>
    <row r="67" spans="2:15" ht="62.25" customHeight="1" x14ac:dyDescent="0.25">
      <c r="B67" s="20"/>
      <c r="C67" s="99"/>
      <c r="D67" s="100"/>
      <c r="E67" s="100"/>
      <c r="F67" s="101"/>
      <c r="G67" s="84"/>
      <c r="H67" s="102"/>
      <c r="I67" s="84"/>
      <c r="J67" s="130"/>
      <c r="K67" s="61"/>
      <c r="L67" s="61"/>
      <c r="M67" s="61"/>
      <c r="N67" s="4"/>
      <c r="O67" s="4"/>
    </row>
    <row r="68" spans="2:15" ht="62.25" customHeight="1" x14ac:dyDescent="0.25">
      <c r="B68" s="20"/>
      <c r="C68" s="99"/>
      <c r="D68" s="100"/>
      <c r="E68" s="100"/>
      <c r="F68" s="101"/>
      <c r="G68" s="84"/>
      <c r="H68" s="102"/>
      <c r="I68" s="84"/>
      <c r="J68" s="130"/>
      <c r="K68" s="61"/>
      <c r="L68" s="61"/>
      <c r="M68" s="61"/>
      <c r="N68" s="4"/>
      <c r="O68" s="4"/>
    </row>
    <row r="69" spans="2:15" ht="62.25" customHeight="1" x14ac:dyDescent="0.25">
      <c r="B69" s="20"/>
      <c r="C69" s="99"/>
      <c r="D69" s="100"/>
      <c r="E69" s="100"/>
      <c r="F69" s="101"/>
      <c r="G69" s="84"/>
      <c r="H69" s="102"/>
      <c r="I69" s="84"/>
      <c r="J69" s="130"/>
      <c r="K69" s="61"/>
      <c r="L69" s="61"/>
      <c r="M69" s="61"/>
      <c r="N69" s="4"/>
      <c r="O69" s="4"/>
    </row>
    <row r="70" spans="2:15" ht="62.25" customHeight="1" x14ac:dyDescent="0.25">
      <c r="B70" s="20"/>
      <c r="C70" s="99"/>
      <c r="D70" s="100"/>
      <c r="E70" s="100"/>
      <c r="F70" s="101"/>
      <c r="G70" s="84"/>
      <c r="H70" s="102"/>
      <c r="I70" s="84"/>
      <c r="J70" s="130"/>
      <c r="K70" s="61"/>
      <c r="L70" s="61"/>
      <c r="M70" s="61"/>
      <c r="N70" s="4"/>
      <c r="O70" s="4"/>
    </row>
    <row r="71" spans="2:15" ht="62.25" customHeight="1" x14ac:dyDescent="0.25">
      <c r="B71" s="20"/>
      <c r="C71" s="99"/>
      <c r="D71" s="100"/>
      <c r="E71" s="100"/>
      <c r="F71" s="101"/>
      <c r="G71" s="84"/>
      <c r="H71" s="102"/>
      <c r="I71" s="84"/>
      <c r="J71" s="130"/>
      <c r="K71" s="61"/>
      <c r="L71" s="61"/>
      <c r="M71" s="61"/>
      <c r="N71" s="4"/>
      <c r="O71" s="4"/>
    </row>
    <row r="72" spans="2:15" ht="62.25" customHeight="1" x14ac:dyDescent="0.25">
      <c r="B72" s="20"/>
      <c r="C72" s="99"/>
      <c r="D72" s="100"/>
      <c r="E72" s="100"/>
      <c r="F72" s="101"/>
      <c r="G72" s="84"/>
      <c r="H72" s="102"/>
      <c r="I72" s="84"/>
      <c r="J72" s="130"/>
      <c r="K72" s="61"/>
      <c r="L72" s="61"/>
      <c r="M72" s="61"/>
      <c r="N72" s="4"/>
      <c r="O72" s="4"/>
    </row>
    <row r="73" spans="2:15" ht="62.25" customHeight="1" x14ac:dyDescent="0.25">
      <c r="B73" s="20"/>
      <c r="C73" s="99"/>
      <c r="D73" s="100"/>
      <c r="E73" s="100"/>
      <c r="F73" s="101"/>
      <c r="G73" s="84"/>
      <c r="H73" s="102"/>
      <c r="I73" s="84"/>
      <c r="J73" s="130"/>
      <c r="K73" s="61"/>
      <c r="L73" s="61"/>
      <c r="M73" s="61"/>
      <c r="N73" s="4"/>
      <c r="O73" s="4"/>
    </row>
    <row r="74" spans="2:15" ht="62.25" customHeight="1" x14ac:dyDescent="0.25">
      <c r="B74" s="20"/>
      <c r="C74" s="99"/>
      <c r="D74" s="100"/>
      <c r="E74" s="100"/>
      <c r="F74" s="101"/>
      <c r="G74" s="84"/>
      <c r="H74" s="102"/>
      <c r="I74" s="84"/>
      <c r="J74" s="130"/>
      <c r="K74" s="61"/>
      <c r="L74" s="61"/>
      <c r="M74" s="61"/>
      <c r="N74" s="4"/>
      <c r="O74" s="4"/>
    </row>
    <row r="75" spans="2:15" ht="62.25" customHeight="1" x14ac:dyDescent="0.25">
      <c r="B75" s="20"/>
      <c r="C75" s="99"/>
      <c r="D75" s="100"/>
      <c r="E75" s="100"/>
      <c r="F75" s="101"/>
      <c r="G75" s="84"/>
      <c r="H75" s="102"/>
      <c r="I75" s="84"/>
      <c r="J75" s="130"/>
      <c r="K75" s="61"/>
      <c r="L75" s="61"/>
      <c r="M75" s="61"/>
      <c r="N75" s="4"/>
      <c r="O75" s="4"/>
    </row>
    <row r="76" spans="2:15" ht="62.25" customHeight="1" x14ac:dyDescent="0.25">
      <c r="B76" s="20"/>
      <c r="C76" s="99"/>
      <c r="D76" s="100"/>
      <c r="E76" s="100"/>
      <c r="F76" s="101"/>
      <c r="G76" s="84"/>
      <c r="H76" s="102"/>
      <c r="I76" s="84"/>
      <c r="J76" s="130"/>
      <c r="K76" s="61"/>
      <c r="L76" s="61"/>
      <c r="M76" s="61"/>
      <c r="N76" s="4"/>
      <c r="O76" s="4"/>
    </row>
    <row r="77" spans="2:15" ht="62.25" customHeight="1" x14ac:dyDescent="0.25">
      <c r="B77" s="20"/>
      <c r="C77" s="99"/>
      <c r="D77" s="100"/>
      <c r="E77" s="100"/>
      <c r="F77" s="101"/>
      <c r="G77" s="84"/>
      <c r="H77" s="102"/>
      <c r="I77" s="84"/>
      <c r="J77" s="130"/>
      <c r="K77" s="61"/>
      <c r="L77" s="61"/>
      <c r="M77" s="61"/>
      <c r="N77" s="4"/>
      <c r="O77" s="4"/>
    </row>
    <row r="78" spans="2:15" ht="62.25" customHeight="1" x14ac:dyDescent="0.25">
      <c r="B78" s="20"/>
      <c r="C78" s="99"/>
      <c r="D78" s="100"/>
      <c r="E78" s="100"/>
      <c r="F78" s="101"/>
      <c r="G78" s="84"/>
      <c r="H78" s="102"/>
      <c r="I78" s="84"/>
      <c r="J78" s="130"/>
      <c r="K78" s="61"/>
      <c r="L78" s="61"/>
      <c r="M78" s="61"/>
      <c r="N78" s="4"/>
      <c r="O78" s="4"/>
    </row>
    <row r="79" spans="2:15" ht="62.25" customHeight="1" x14ac:dyDescent="0.25">
      <c r="B79" s="20"/>
      <c r="C79" s="99"/>
      <c r="D79" s="100"/>
      <c r="E79" s="100"/>
      <c r="F79" s="101"/>
      <c r="G79" s="84"/>
      <c r="H79" s="102"/>
      <c r="I79" s="84"/>
      <c r="J79" s="130"/>
      <c r="K79" s="61"/>
      <c r="L79" s="61"/>
      <c r="M79" s="61"/>
      <c r="N79" s="4"/>
      <c r="O79" s="4"/>
    </row>
    <row r="80" spans="2:15" ht="62.25" customHeight="1" x14ac:dyDescent="0.25">
      <c r="B80" s="20"/>
      <c r="C80" s="99"/>
      <c r="D80" s="100"/>
      <c r="E80" s="100"/>
      <c r="F80" s="101"/>
      <c r="G80" s="84"/>
      <c r="H80" s="102"/>
      <c r="I80" s="84"/>
      <c r="J80" s="130"/>
      <c r="K80" s="61"/>
      <c r="L80" s="61"/>
      <c r="M80" s="61"/>
      <c r="N80" s="4"/>
      <c r="O80" s="4"/>
    </row>
    <row r="81" spans="2:15" ht="62.25" customHeight="1" x14ac:dyDescent="0.25">
      <c r="B81" s="20"/>
      <c r="C81" s="99"/>
      <c r="D81" s="100"/>
      <c r="E81" s="100"/>
      <c r="F81" s="101"/>
      <c r="G81" s="84"/>
      <c r="H81" s="102"/>
      <c r="I81" s="84"/>
      <c r="J81" s="130"/>
      <c r="K81" s="61"/>
      <c r="L81" s="61"/>
      <c r="M81" s="61"/>
      <c r="N81" s="4"/>
      <c r="O81" s="4"/>
    </row>
    <row r="82" spans="2:15" ht="62.25" customHeight="1" x14ac:dyDescent="0.25">
      <c r="B82" s="20"/>
      <c r="C82" s="99"/>
      <c r="D82" s="100"/>
      <c r="E82" s="100"/>
      <c r="F82" s="101"/>
      <c r="G82" s="84"/>
      <c r="H82" s="102"/>
      <c r="I82" s="84"/>
      <c r="J82" s="130"/>
      <c r="K82" s="61"/>
      <c r="L82" s="61"/>
      <c r="M82" s="61"/>
      <c r="N82" s="4"/>
      <c r="O82" s="4"/>
    </row>
    <row r="83" spans="2:15" ht="62.25" customHeight="1" x14ac:dyDescent="0.25">
      <c r="B83" s="20"/>
      <c r="C83" s="99"/>
      <c r="D83" s="100"/>
      <c r="E83" s="100"/>
      <c r="F83" s="101"/>
      <c r="G83" s="84"/>
      <c r="H83" s="102"/>
      <c r="I83" s="84"/>
      <c r="J83" s="130"/>
      <c r="K83" s="61"/>
      <c r="L83" s="61"/>
      <c r="M83" s="61"/>
      <c r="N83" s="4"/>
      <c r="O83" s="4"/>
    </row>
    <row r="84" spans="2:15" ht="62.25" customHeight="1" x14ac:dyDescent="0.25">
      <c r="B84" s="20"/>
      <c r="C84" s="99"/>
      <c r="D84" s="100"/>
      <c r="E84" s="100"/>
      <c r="F84" s="101"/>
      <c r="G84" s="84"/>
      <c r="H84" s="102"/>
      <c r="I84" s="84"/>
      <c r="J84" s="130"/>
      <c r="K84" s="61"/>
      <c r="L84" s="61"/>
      <c r="M84" s="61"/>
      <c r="N84" s="4"/>
      <c r="O84" s="4"/>
    </row>
    <row r="85" spans="2:15" ht="62.25" customHeight="1" x14ac:dyDescent="0.25">
      <c r="B85" s="20"/>
      <c r="C85" s="99"/>
      <c r="D85" s="100"/>
      <c r="E85" s="100"/>
      <c r="F85" s="101"/>
      <c r="G85" s="84"/>
      <c r="H85" s="102"/>
      <c r="I85" s="84"/>
      <c r="J85" s="130"/>
      <c r="K85" s="61"/>
      <c r="L85" s="61"/>
      <c r="M85" s="61"/>
      <c r="N85" s="4"/>
      <c r="O85" s="4"/>
    </row>
    <row r="86" spans="2:15" ht="62.25" customHeight="1" x14ac:dyDescent="0.25">
      <c r="B86" s="20"/>
      <c r="C86" s="99"/>
      <c r="D86" s="100"/>
      <c r="E86" s="100"/>
      <c r="F86" s="101"/>
      <c r="G86" s="84"/>
      <c r="H86" s="102"/>
      <c r="I86" s="84"/>
      <c r="J86" s="130"/>
      <c r="K86" s="61"/>
      <c r="L86" s="61"/>
      <c r="M86" s="61"/>
      <c r="N86" s="4"/>
      <c r="O86" s="4"/>
    </row>
    <row r="87" spans="2:15" ht="62.25" customHeight="1" x14ac:dyDescent="0.25">
      <c r="B87" s="20"/>
      <c r="C87" s="99"/>
      <c r="D87" s="100"/>
      <c r="E87" s="100"/>
      <c r="F87" s="101"/>
      <c r="G87" s="84"/>
      <c r="H87" s="102"/>
      <c r="I87" s="84"/>
      <c r="J87" s="130"/>
      <c r="K87" s="61"/>
      <c r="L87" s="61"/>
      <c r="M87" s="61"/>
      <c r="N87" s="4"/>
      <c r="O87" s="4"/>
    </row>
    <row r="88" spans="2:15" ht="62.25" customHeight="1" x14ac:dyDescent="0.25">
      <c r="B88" s="20"/>
      <c r="C88" s="99"/>
      <c r="D88" s="100"/>
      <c r="E88" s="100"/>
      <c r="F88" s="101"/>
      <c r="G88" s="84"/>
      <c r="H88" s="102"/>
      <c r="I88" s="84"/>
      <c r="J88" s="130"/>
      <c r="K88" s="61"/>
      <c r="L88" s="61"/>
      <c r="M88" s="61"/>
      <c r="N88" s="4"/>
      <c r="O88" s="4"/>
    </row>
    <row r="89" spans="2:15" ht="62.25" customHeight="1" x14ac:dyDescent="0.25">
      <c r="B89" s="20"/>
      <c r="C89" s="99"/>
      <c r="D89" s="100"/>
      <c r="E89" s="100"/>
      <c r="F89" s="101"/>
      <c r="G89" s="84"/>
      <c r="H89" s="102"/>
      <c r="I89" s="84"/>
      <c r="J89" s="130"/>
      <c r="K89" s="61"/>
      <c r="L89" s="61"/>
      <c r="M89" s="61"/>
      <c r="N89" s="4"/>
      <c r="O89" s="4"/>
    </row>
    <row r="90" spans="2:15" ht="62.25" customHeight="1" x14ac:dyDescent="0.25">
      <c r="B90" s="20"/>
      <c r="C90" s="99"/>
      <c r="D90" s="100"/>
      <c r="E90" s="100"/>
      <c r="F90" s="101"/>
      <c r="G90" s="84"/>
      <c r="H90" s="102"/>
      <c r="I90" s="84"/>
      <c r="J90" s="130"/>
      <c r="K90" s="61"/>
      <c r="L90" s="61"/>
      <c r="M90" s="61"/>
      <c r="N90" s="4"/>
      <c r="O90" s="4"/>
    </row>
    <row r="91" spans="2:15" ht="62.25" customHeight="1" x14ac:dyDescent="0.25">
      <c r="B91" s="20"/>
      <c r="C91" s="99"/>
      <c r="D91" s="100"/>
      <c r="E91" s="100"/>
      <c r="F91" s="101"/>
      <c r="G91" s="84"/>
      <c r="H91" s="102"/>
      <c r="I91" s="84"/>
      <c r="J91" s="130"/>
      <c r="K91" s="61"/>
      <c r="L91" s="61"/>
      <c r="M91" s="61"/>
      <c r="N91" s="4"/>
      <c r="O91" s="4"/>
    </row>
    <row r="92" spans="2:15" ht="62.25" customHeight="1" x14ac:dyDescent="0.25">
      <c r="B92" s="20"/>
      <c r="C92" s="99"/>
      <c r="D92" s="100"/>
      <c r="E92" s="100"/>
      <c r="F92" s="101"/>
      <c r="G92" s="84"/>
      <c r="H92" s="102"/>
      <c r="I92" s="84"/>
      <c r="J92" s="130"/>
      <c r="K92" s="61"/>
      <c r="L92" s="61"/>
      <c r="M92" s="61"/>
      <c r="N92" s="4"/>
      <c r="O92" s="4"/>
    </row>
    <row r="93" spans="2:15" ht="62.25" customHeight="1" x14ac:dyDescent="0.25">
      <c r="B93" s="20"/>
      <c r="C93" s="99"/>
      <c r="D93" s="100"/>
      <c r="E93" s="100"/>
      <c r="F93" s="101"/>
      <c r="G93" s="84"/>
      <c r="H93" s="102"/>
      <c r="I93" s="84"/>
      <c r="J93" s="130"/>
      <c r="K93" s="61"/>
      <c r="L93" s="61"/>
      <c r="M93" s="61"/>
      <c r="N93" s="4"/>
      <c r="O93" s="4"/>
    </row>
    <row r="94" spans="2:15" ht="62.25" customHeight="1" x14ac:dyDescent="0.25">
      <c r="B94" s="20"/>
      <c r="C94" s="99"/>
      <c r="D94" s="100"/>
      <c r="E94" s="100"/>
      <c r="F94" s="101"/>
      <c r="G94" s="84"/>
      <c r="H94" s="102"/>
      <c r="I94" s="84"/>
      <c r="J94" s="130"/>
      <c r="K94" s="61"/>
      <c r="L94" s="61"/>
      <c r="M94" s="61"/>
      <c r="N94" s="4"/>
      <c r="O94" s="4"/>
    </row>
    <row r="95" spans="2:15" ht="62.25" customHeight="1" x14ac:dyDescent="0.25">
      <c r="B95" s="20"/>
      <c r="C95" s="99"/>
      <c r="D95" s="100"/>
      <c r="E95" s="100"/>
      <c r="F95" s="101"/>
      <c r="G95" s="84"/>
      <c r="H95" s="102"/>
      <c r="I95" s="84"/>
      <c r="J95" s="130"/>
      <c r="K95" s="61"/>
      <c r="L95" s="61"/>
      <c r="M95" s="61"/>
      <c r="N95" s="4"/>
      <c r="O95" s="4"/>
    </row>
    <row r="96" spans="2:15" ht="62.25" customHeight="1" x14ac:dyDescent="0.25">
      <c r="B96" s="20"/>
      <c r="C96" s="99"/>
      <c r="D96" s="100"/>
      <c r="E96" s="100"/>
      <c r="F96" s="101"/>
      <c r="G96" s="84"/>
      <c r="H96" s="102"/>
      <c r="I96" s="84"/>
      <c r="J96" s="130"/>
      <c r="K96" s="61"/>
      <c r="L96" s="61"/>
      <c r="M96" s="61"/>
      <c r="N96" s="4"/>
      <c r="O96" s="4"/>
    </row>
    <row r="97" spans="2:15" ht="62.25" customHeight="1" x14ac:dyDescent="0.25">
      <c r="B97" s="20"/>
      <c r="C97" s="99"/>
      <c r="D97" s="100"/>
      <c r="E97" s="100"/>
      <c r="F97" s="101"/>
      <c r="G97" s="84"/>
      <c r="H97" s="102"/>
      <c r="I97" s="84"/>
      <c r="J97" s="130"/>
      <c r="K97" s="61"/>
      <c r="L97" s="61"/>
      <c r="M97" s="61"/>
      <c r="N97" s="4"/>
      <c r="O97" s="4"/>
    </row>
    <row r="98" spans="2:15" ht="62.25" customHeight="1" x14ac:dyDescent="0.25">
      <c r="B98" s="20"/>
      <c r="C98" s="99"/>
      <c r="D98" s="100"/>
      <c r="E98" s="100"/>
      <c r="F98" s="101"/>
      <c r="G98" s="84"/>
      <c r="H98" s="102"/>
      <c r="I98" s="84"/>
      <c r="J98" s="130"/>
      <c r="K98" s="61"/>
      <c r="L98" s="61"/>
      <c r="M98" s="61"/>
      <c r="N98" s="4"/>
      <c r="O98" s="4"/>
    </row>
    <row r="99" spans="2:15" ht="62.25" customHeight="1" x14ac:dyDescent="0.25">
      <c r="B99" s="20"/>
      <c r="C99" s="99"/>
      <c r="D99" s="100"/>
      <c r="E99" s="100"/>
      <c r="F99" s="101"/>
      <c r="G99" s="84"/>
      <c r="H99" s="102"/>
      <c r="I99" s="84"/>
      <c r="J99" s="130"/>
      <c r="K99" s="61"/>
      <c r="L99" s="61"/>
      <c r="M99" s="61"/>
      <c r="N99" s="4"/>
      <c r="O99" s="4"/>
    </row>
    <row r="100" spans="2:15" ht="62.25" customHeight="1" x14ac:dyDescent="0.25">
      <c r="B100" s="20"/>
      <c r="C100" s="99"/>
      <c r="D100" s="100"/>
      <c r="E100" s="100"/>
      <c r="F100" s="101"/>
      <c r="G100" s="84"/>
      <c r="H100" s="102"/>
      <c r="I100" s="84"/>
      <c r="J100" s="130"/>
      <c r="K100" s="61"/>
      <c r="L100" s="61"/>
      <c r="M100" s="61"/>
      <c r="N100" s="4"/>
      <c r="O100" s="4"/>
    </row>
    <row r="101" spans="2:15" ht="62.25" customHeight="1" x14ac:dyDescent="0.25">
      <c r="B101" s="20"/>
      <c r="C101" s="99"/>
      <c r="D101" s="100"/>
      <c r="E101" s="100"/>
      <c r="F101" s="101"/>
      <c r="G101" s="84"/>
      <c r="H101" s="102"/>
      <c r="I101" s="84"/>
      <c r="J101" s="130"/>
      <c r="K101" s="61"/>
      <c r="L101" s="61"/>
      <c r="M101" s="61"/>
      <c r="N101" s="4"/>
      <c r="O101" s="4"/>
    </row>
    <row r="102" spans="2:15" ht="62.25" customHeight="1" x14ac:dyDescent="0.25">
      <c r="B102" s="20"/>
      <c r="C102" s="99"/>
      <c r="D102" s="100"/>
      <c r="E102" s="100"/>
      <c r="F102" s="101"/>
      <c r="G102" s="84"/>
      <c r="H102" s="102"/>
      <c r="I102" s="84"/>
      <c r="J102" s="130"/>
      <c r="K102" s="61"/>
      <c r="L102" s="61"/>
      <c r="M102" s="61"/>
      <c r="N102" s="4"/>
      <c r="O102" s="4"/>
    </row>
    <row r="103" spans="2:15" ht="62.25" customHeight="1" x14ac:dyDescent="0.25">
      <c r="B103" s="20"/>
      <c r="C103" s="99"/>
      <c r="D103" s="100"/>
      <c r="E103" s="100"/>
      <c r="F103" s="101"/>
      <c r="G103" s="84"/>
      <c r="H103" s="102"/>
      <c r="I103" s="84"/>
      <c r="J103" s="130"/>
      <c r="K103" s="61"/>
      <c r="L103" s="61"/>
      <c r="M103" s="61"/>
      <c r="N103" s="4"/>
      <c r="O103" s="4"/>
    </row>
    <row r="104" spans="2:15" ht="62.25" customHeight="1" x14ac:dyDescent="0.25">
      <c r="B104" s="20"/>
      <c r="C104" s="99"/>
      <c r="D104" s="100"/>
      <c r="E104" s="100"/>
      <c r="F104" s="101"/>
      <c r="G104" s="84"/>
      <c r="H104" s="102"/>
      <c r="I104" s="84"/>
      <c r="J104" s="130"/>
      <c r="K104" s="61"/>
      <c r="L104" s="61"/>
      <c r="M104" s="61"/>
      <c r="N104" s="4"/>
      <c r="O104" s="4"/>
    </row>
    <row r="105" spans="2:15" ht="62.25" customHeight="1" x14ac:dyDescent="0.25">
      <c r="B105" s="20"/>
      <c r="C105" s="99"/>
      <c r="D105" s="100"/>
      <c r="E105" s="100"/>
      <c r="F105" s="101"/>
      <c r="G105" s="84"/>
      <c r="H105" s="102"/>
      <c r="I105" s="84"/>
      <c r="J105" s="130"/>
      <c r="K105" s="61"/>
      <c r="L105" s="61"/>
      <c r="M105" s="61"/>
      <c r="N105" s="4"/>
      <c r="O105" s="4"/>
    </row>
    <row r="106" spans="2:15" ht="62.25" customHeight="1" x14ac:dyDescent="0.25">
      <c r="B106" s="20"/>
      <c r="C106" s="99"/>
      <c r="D106" s="100"/>
      <c r="E106" s="100"/>
      <c r="F106" s="101"/>
      <c r="G106" s="84"/>
      <c r="H106" s="102"/>
      <c r="I106" s="84"/>
      <c r="J106" s="130"/>
      <c r="K106" s="61"/>
      <c r="L106" s="61"/>
      <c r="M106" s="61"/>
      <c r="N106" s="4"/>
      <c r="O106" s="4"/>
    </row>
    <row r="107" spans="2:15" ht="62.25" customHeight="1" x14ac:dyDescent="0.25">
      <c r="B107" s="20"/>
      <c r="C107" s="99"/>
      <c r="D107" s="100"/>
      <c r="E107" s="100"/>
      <c r="F107" s="101"/>
      <c r="G107" s="84"/>
      <c r="H107" s="102"/>
      <c r="I107" s="84"/>
      <c r="J107" s="130"/>
      <c r="K107" s="61"/>
      <c r="L107" s="61"/>
      <c r="M107" s="61"/>
      <c r="N107" s="4"/>
      <c r="O107" s="4"/>
    </row>
    <row r="108" spans="2:15" ht="62.25" customHeight="1" x14ac:dyDescent="0.25">
      <c r="B108" s="20"/>
      <c r="C108" s="99"/>
      <c r="D108" s="100"/>
      <c r="E108" s="100"/>
      <c r="F108" s="101"/>
      <c r="G108" s="84"/>
      <c r="H108" s="102"/>
      <c r="I108" s="84"/>
      <c r="J108" s="130"/>
      <c r="K108" s="61"/>
      <c r="L108" s="61"/>
      <c r="M108" s="61"/>
      <c r="N108" s="4"/>
      <c r="O108" s="4"/>
    </row>
    <row r="109" spans="2:15" ht="62.25" customHeight="1" x14ac:dyDescent="0.25">
      <c r="B109" s="20"/>
      <c r="C109" s="99"/>
      <c r="D109" s="100"/>
      <c r="E109" s="100"/>
      <c r="F109" s="101"/>
      <c r="G109" s="84"/>
      <c r="H109" s="102"/>
      <c r="I109" s="84"/>
      <c r="J109" s="130"/>
      <c r="K109" s="61"/>
      <c r="L109" s="61"/>
      <c r="M109" s="61"/>
      <c r="N109" s="4"/>
      <c r="O109" s="4"/>
    </row>
    <row r="110" spans="2:15" ht="62.25" customHeight="1" x14ac:dyDescent="0.25">
      <c r="B110" s="20"/>
      <c r="C110" s="99"/>
      <c r="D110" s="100"/>
      <c r="E110" s="100"/>
      <c r="F110" s="101"/>
      <c r="G110" s="84"/>
      <c r="H110" s="102"/>
      <c r="I110" s="84"/>
      <c r="J110" s="130"/>
      <c r="K110" s="61"/>
      <c r="L110" s="61"/>
      <c r="M110" s="61"/>
      <c r="N110" s="4"/>
      <c r="O110" s="4"/>
    </row>
    <row r="111" spans="2:15" ht="62.25" customHeight="1" thickBot="1" x14ac:dyDescent="0.3">
      <c r="B111" s="21"/>
      <c r="C111" s="92"/>
      <c r="D111" s="67"/>
      <c r="E111" s="67"/>
      <c r="F111" s="95"/>
      <c r="G111" s="85"/>
      <c r="H111" s="89"/>
      <c r="I111" s="85"/>
      <c r="J111" s="59"/>
      <c r="K111" s="63"/>
      <c r="L111" s="60"/>
      <c r="M111" s="63"/>
      <c r="N111" s="3"/>
      <c r="O111" s="3"/>
    </row>
    <row r="112" spans="2:15" ht="39" customHeight="1" thickBot="1" x14ac:dyDescent="0.3">
      <c r="B112" s="155" t="s">
        <v>76</v>
      </c>
      <c r="C112" s="155"/>
      <c r="D112" s="156"/>
      <c r="E112" s="156"/>
      <c r="F112" s="155"/>
      <c r="G112" s="155"/>
      <c r="H112" s="156"/>
      <c r="I112" s="155"/>
      <c r="J112" s="155"/>
      <c r="K112" s="155"/>
      <c r="L112" s="155"/>
      <c r="M112" s="155"/>
      <c r="N112" s="155"/>
      <c r="O112" s="155"/>
    </row>
    <row r="113" spans="2:20" ht="15.75" customHeight="1" thickBot="1" x14ac:dyDescent="0.3">
      <c r="B113" s="152" t="s">
        <v>92</v>
      </c>
      <c r="C113" s="153"/>
      <c r="D113" s="153"/>
      <c r="E113" s="153"/>
      <c r="F113" s="153"/>
      <c r="G113" s="153"/>
      <c r="H113" s="153"/>
      <c r="I113" s="153"/>
      <c r="J113" s="153"/>
      <c r="K113" s="153"/>
      <c r="L113" s="153"/>
      <c r="M113" s="153"/>
      <c r="N113" s="153"/>
      <c r="O113" s="154"/>
      <c r="P113" s="104"/>
      <c r="Q113" s="103"/>
      <c r="R113" s="103"/>
      <c r="S113" s="103"/>
      <c r="T113" s="103"/>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8" t="s">
        <v>12</v>
      </c>
    </row>
    <row r="132" spans="4:17" s="57" customFormat="1" ht="21" customHeight="1" x14ac:dyDescent="0.25">
      <c r="D132" s="35"/>
      <c r="E132" s="35"/>
      <c r="F132" s="35"/>
      <c r="J132" s="35"/>
      <c r="K132" s="35"/>
      <c r="L132" s="35"/>
      <c r="M132" s="35"/>
      <c r="N132" s="35"/>
      <c r="O132" s="35"/>
      <c r="Q132" s="68" t="s">
        <v>13</v>
      </c>
    </row>
    <row r="133" spans="4:17" s="57" customFormat="1" ht="19.5" customHeight="1" x14ac:dyDescent="0.25">
      <c r="D133" s="35"/>
      <c r="E133" s="35"/>
      <c r="F133" s="35"/>
      <c r="J133" s="35"/>
      <c r="K133" s="35"/>
      <c r="L133" s="35"/>
      <c r="M133" s="35"/>
      <c r="N133" s="35"/>
      <c r="O133" s="35"/>
      <c r="Q133" s="68" t="s">
        <v>14</v>
      </c>
    </row>
    <row r="134" spans="4:17" s="57" customFormat="1" ht="37.5" customHeight="1" x14ac:dyDescent="0.25">
      <c r="D134" s="35"/>
      <c r="E134" s="35"/>
      <c r="F134" s="35"/>
      <c r="J134" s="35"/>
      <c r="K134" s="35"/>
      <c r="L134" s="35"/>
      <c r="M134" s="35"/>
      <c r="N134" s="35"/>
      <c r="O134" s="35"/>
      <c r="Q134" s="68" t="s">
        <v>15</v>
      </c>
    </row>
    <row r="135" spans="4:17" s="57" customFormat="1" ht="70.5" customHeight="1" x14ac:dyDescent="0.25">
      <c r="D135" s="35"/>
      <c r="E135" s="35"/>
      <c r="F135" s="35"/>
      <c r="J135" s="35"/>
      <c r="K135" s="35"/>
      <c r="L135" s="35"/>
      <c r="M135" s="35"/>
      <c r="N135" s="35"/>
      <c r="O135" s="35"/>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B7" zoomScale="80" zoomScaleNormal="80" workbookViewId="0">
      <pane xSplit="5" ySplit="6" topLeftCell="R19" activePane="bottomRight" state="frozen"/>
      <selection activeCell="B7" sqref="B7"/>
      <selection pane="topRight" activeCell="G7" sqref="G7"/>
      <selection pane="bottomLeft" activeCell="B13" sqref="B13"/>
      <selection pane="bottomRight" activeCell="U19" sqref="U19"/>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36.33203125" style="1" customWidth="1"/>
    <col min="14" max="15" width="9" style="28" customWidth="1"/>
    <col min="16" max="16" width="20.33203125" style="32" customWidth="1"/>
    <col min="17" max="17" width="34.6640625" style="1" customWidth="1"/>
    <col min="18" max="19" width="9" style="28" customWidth="1"/>
    <col min="20" max="20" width="19.88671875" style="32" customWidth="1"/>
    <col min="21" max="21" width="48.109375"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68" t="s">
        <v>91</v>
      </c>
      <c r="C2" s="170"/>
      <c r="D2" s="168" t="s">
        <v>32</v>
      </c>
      <c r="E2" s="169"/>
      <c r="F2" s="169"/>
      <c r="G2" s="169"/>
      <c r="H2" s="169"/>
      <c r="I2" s="169"/>
      <c r="J2" s="169"/>
      <c r="K2" s="169"/>
      <c r="L2" s="169"/>
      <c r="M2" s="169"/>
      <c r="N2" s="169"/>
      <c r="O2" s="169"/>
      <c r="P2" s="169"/>
      <c r="Q2" s="169"/>
      <c r="R2" s="169"/>
      <c r="S2" s="169"/>
      <c r="T2" s="169"/>
      <c r="U2" s="169"/>
      <c r="V2" s="169"/>
      <c r="W2" s="169"/>
      <c r="X2" s="169"/>
      <c r="Y2" s="195" t="s">
        <v>72</v>
      </c>
      <c r="Z2" s="196"/>
    </row>
    <row r="3" spans="2:26" ht="15.75" customHeight="1" x14ac:dyDescent="0.3">
      <c r="B3" s="171"/>
      <c r="C3" s="173"/>
      <c r="D3" s="171"/>
      <c r="E3" s="172"/>
      <c r="F3" s="172"/>
      <c r="G3" s="172"/>
      <c r="H3" s="172"/>
      <c r="I3" s="172"/>
      <c r="J3" s="172"/>
      <c r="K3" s="172"/>
      <c r="L3" s="172"/>
      <c r="M3" s="172"/>
      <c r="N3" s="172"/>
      <c r="O3" s="172"/>
      <c r="P3" s="172"/>
      <c r="Q3" s="172"/>
      <c r="R3" s="172"/>
      <c r="S3" s="172"/>
      <c r="T3" s="172"/>
      <c r="U3" s="172"/>
      <c r="V3" s="172"/>
      <c r="W3" s="172"/>
      <c r="X3" s="172"/>
      <c r="Y3" s="17" t="s">
        <v>28</v>
      </c>
      <c r="Z3" s="11" t="s">
        <v>29</v>
      </c>
    </row>
    <row r="4" spans="2:26" ht="15.75" customHeight="1" x14ac:dyDescent="0.25">
      <c r="B4" s="171"/>
      <c r="C4" s="173"/>
      <c r="D4" s="171"/>
      <c r="E4" s="172"/>
      <c r="F4" s="172"/>
      <c r="G4" s="172"/>
      <c r="H4" s="172"/>
      <c r="I4" s="172"/>
      <c r="J4" s="172"/>
      <c r="K4" s="172"/>
      <c r="L4" s="172"/>
      <c r="M4" s="172"/>
      <c r="N4" s="172"/>
      <c r="O4" s="172"/>
      <c r="P4" s="172"/>
      <c r="Q4" s="172"/>
      <c r="R4" s="172"/>
      <c r="S4" s="172"/>
      <c r="T4" s="172"/>
      <c r="U4" s="172"/>
      <c r="V4" s="172"/>
      <c r="W4" s="172"/>
      <c r="X4" s="172"/>
      <c r="Y4" s="18">
        <v>4</v>
      </c>
      <c r="Z4" s="12" t="s">
        <v>48</v>
      </c>
    </row>
    <row r="5" spans="2:26" ht="15.75" customHeight="1" x14ac:dyDescent="0.3">
      <c r="B5" s="171"/>
      <c r="C5" s="173"/>
      <c r="D5" s="171"/>
      <c r="E5" s="172"/>
      <c r="F5" s="172"/>
      <c r="G5" s="172"/>
      <c r="H5" s="172"/>
      <c r="I5" s="172"/>
      <c r="J5" s="172"/>
      <c r="K5" s="172"/>
      <c r="L5" s="172"/>
      <c r="M5" s="172"/>
      <c r="N5" s="172"/>
      <c r="O5" s="172"/>
      <c r="P5" s="172"/>
      <c r="Q5" s="172"/>
      <c r="R5" s="172"/>
      <c r="S5" s="172"/>
      <c r="T5" s="172"/>
      <c r="U5" s="172"/>
      <c r="V5" s="172"/>
      <c r="W5" s="172"/>
      <c r="X5" s="172"/>
      <c r="Y5" s="24" t="s">
        <v>30</v>
      </c>
      <c r="Z5" s="25"/>
    </row>
    <row r="6" spans="2:26" ht="15.75" customHeight="1" thickBot="1" x14ac:dyDescent="0.3">
      <c r="B6" s="174"/>
      <c r="C6" s="176"/>
      <c r="D6" s="174"/>
      <c r="E6" s="175"/>
      <c r="F6" s="175"/>
      <c r="G6" s="175"/>
      <c r="H6" s="175"/>
      <c r="I6" s="175"/>
      <c r="J6" s="175"/>
      <c r="K6" s="175"/>
      <c r="L6" s="175"/>
      <c r="M6" s="175"/>
      <c r="N6" s="175"/>
      <c r="O6" s="175"/>
      <c r="P6" s="175"/>
      <c r="Q6" s="175"/>
      <c r="R6" s="175"/>
      <c r="S6" s="175"/>
      <c r="T6" s="175"/>
      <c r="U6" s="175"/>
      <c r="V6" s="175"/>
      <c r="W6" s="175"/>
      <c r="X6" s="175"/>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97" t="s">
        <v>57</v>
      </c>
      <c r="C8" s="198"/>
      <c r="D8" s="198"/>
      <c r="E8" s="198"/>
      <c r="F8" s="198"/>
      <c r="G8" s="198"/>
      <c r="H8" s="198"/>
      <c r="I8" s="198"/>
      <c r="J8" s="198"/>
      <c r="K8" s="198"/>
      <c r="L8" s="198"/>
      <c r="M8" s="198"/>
      <c r="N8" s="198"/>
      <c r="O8" s="198"/>
      <c r="P8" s="198"/>
      <c r="Q8" s="198"/>
      <c r="R8" s="198"/>
      <c r="S8" s="198"/>
      <c r="T8" s="198"/>
      <c r="U8" s="198"/>
      <c r="V8" s="198"/>
      <c r="W8" s="198"/>
      <c r="X8" s="198"/>
      <c r="Y8" s="198"/>
      <c r="Z8" s="199"/>
    </row>
    <row r="9" spans="2:26" ht="48.75" customHeight="1" thickBot="1" x14ac:dyDescent="0.3">
      <c r="B9" s="200" t="s">
        <v>56</v>
      </c>
      <c r="C9" s="201"/>
      <c r="D9" s="201"/>
      <c r="E9" s="201"/>
      <c r="F9" s="201"/>
      <c r="G9" s="201"/>
      <c r="H9" s="201"/>
      <c r="I9" s="201"/>
      <c r="J9" s="201"/>
      <c r="K9" s="201"/>
      <c r="L9" s="201"/>
      <c r="M9" s="201"/>
      <c r="N9" s="201"/>
      <c r="O9" s="201"/>
      <c r="P9" s="201"/>
      <c r="Q9" s="201"/>
      <c r="R9" s="201"/>
      <c r="S9" s="201"/>
      <c r="T9" s="201"/>
      <c r="U9" s="201"/>
      <c r="V9" s="201"/>
      <c r="W9" s="201"/>
      <c r="X9" s="201"/>
      <c r="Y9" s="201"/>
      <c r="Z9" s="202"/>
    </row>
    <row r="10" spans="2:26" ht="20.25" customHeight="1" thickBot="1" x14ac:dyDescent="0.3">
      <c r="B10" s="186" t="s">
        <v>5</v>
      </c>
      <c r="C10" s="96"/>
      <c r="D10" s="205" t="s">
        <v>53</v>
      </c>
      <c r="E10" s="206"/>
      <c r="F10" s="96"/>
      <c r="G10" s="96"/>
      <c r="H10" s="204" t="s">
        <v>3</v>
      </c>
      <c r="I10" s="204"/>
      <c r="J10" s="203" t="s">
        <v>6</v>
      </c>
      <c r="K10" s="203"/>
      <c r="L10" s="203"/>
      <c r="M10" s="203"/>
      <c r="N10" s="203" t="s">
        <v>8</v>
      </c>
      <c r="O10" s="203"/>
      <c r="P10" s="203"/>
      <c r="Q10" s="203"/>
      <c r="R10" s="203" t="s">
        <v>9</v>
      </c>
      <c r="S10" s="203"/>
      <c r="T10" s="203"/>
      <c r="U10" s="203"/>
      <c r="V10" s="182" t="s">
        <v>10</v>
      </c>
      <c r="W10" s="194"/>
      <c r="X10" s="194"/>
      <c r="Y10" s="183"/>
      <c r="Z10" s="39"/>
    </row>
    <row r="11" spans="2:26" ht="37.5" customHeight="1" thickBot="1" x14ac:dyDescent="0.3">
      <c r="B11" s="188"/>
      <c r="C11" s="97"/>
      <c r="D11" s="207"/>
      <c r="E11" s="208"/>
      <c r="F11" s="97"/>
      <c r="G11" s="97"/>
      <c r="H11" s="204"/>
      <c r="I11" s="204"/>
      <c r="J11" s="193" t="s">
        <v>74</v>
      </c>
      <c r="K11" s="193"/>
      <c r="L11" s="193"/>
      <c r="M11" s="37"/>
      <c r="N11" s="193" t="s">
        <v>74</v>
      </c>
      <c r="O11" s="193"/>
      <c r="P11" s="193"/>
      <c r="Q11" s="37"/>
      <c r="R11" s="193" t="s">
        <v>74</v>
      </c>
      <c r="S11" s="193"/>
      <c r="T11" s="193"/>
      <c r="U11" s="37"/>
      <c r="V11" s="193" t="s">
        <v>74</v>
      </c>
      <c r="W11" s="193"/>
      <c r="X11" s="193"/>
      <c r="Y11" s="37"/>
      <c r="Z11" s="40"/>
    </row>
    <row r="12" spans="2:26" ht="40.5" customHeight="1" thickBot="1" x14ac:dyDescent="0.3">
      <c r="B12" s="187"/>
      <c r="C12" s="98" t="s">
        <v>31</v>
      </c>
      <c r="D12" s="42" t="s">
        <v>39</v>
      </c>
      <c r="E12" s="42" t="s">
        <v>54</v>
      </c>
      <c r="F12" s="97" t="s">
        <v>73</v>
      </c>
      <c r="G12" s="97"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64.4" customHeight="1" x14ac:dyDescent="0.25">
      <c r="B13" s="105">
        <f>'08-FR-25 (Pág. 1)'!B12</f>
        <v>1</v>
      </c>
      <c r="C13" s="106" t="str">
        <f>'08-FR-25 (Pág. 1)'!C12</f>
        <v xml:space="preserve">01 - DIRECCIONAMIENTO ESTRATÉGICO </v>
      </c>
      <c r="D13" s="107" t="str">
        <f>'08-FR-25 (Pág. 1)'!F12</f>
        <v>NO CONFORMIDAD</v>
      </c>
      <c r="E13" s="108" t="str">
        <f>'08-FR-25 (Pág. 1)'!G12</f>
        <v>La organización no utiliza los logos de ICONTEC de acuerdo al Reglamento y al Manual de Imagen Institucional</v>
      </c>
      <c r="F13" s="109" t="str">
        <f>'08-FR-25 (Pág. 1)'!I12</f>
        <v>Solicitar al ICONTEC la versión vigente del Reglamento y Manual de Aplicación de la Marca de Conformidad de la Certificación ICONTEC</v>
      </c>
      <c r="G13" s="131" t="str">
        <f>'08-FR-25 (Pág. 1)'!J12</f>
        <v>Correo electrónico de solicitud</v>
      </c>
      <c r="H13" s="110">
        <f>'08-FR-25 (Pág. 1)'!N12</f>
        <v>44257</v>
      </c>
      <c r="I13" s="110">
        <f>'08-FR-25 (Pág. 1)'!O12</f>
        <v>44257</v>
      </c>
      <c r="J13" s="78">
        <v>1</v>
      </c>
      <c r="K13" s="78">
        <v>1</v>
      </c>
      <c r="L13" s="79">
        <f>IF(J13="","",K13/J13)</f>
        <v>1</v>
      </c>
      <c r="M13" s="80" t="s">
        <v>90</v>
      </c>
      <c r="N13" s="136"/>
      <c r="O13" s="78"/>
      <c r="P13" s="140" t="str">
        <f>IF(N13="","",O13/N13)</f>
        <v/>
      </c>
      <c r="Q13" s="80" t="s">
        <v>130</v>
      </c>
      <c r="R13" s="78"/>
      <c r="S13" s="78"/>
      <c r="T13" s="140" t="str">
        <f>IF(R13="","",S13/R13)</f>
        <v/>
      </c>
      <c r="U13" s="80" t="s">
        <v>135</v>
      </c>
      <c r="V13" s="78"/>
      <c r="W13" s="78"/>
      <c r="X13" s="140" t="str">
        <f>IF(V13="","",W13/V13)</f>
        <v/>
      </c>
      <c r="Y13" s="80"/>
      <c r="Z13" s="81"/>
    </row>
    <row r="14" spans="2:26" ht="137.4" customHeight="1" x14ac:dyDescent="0.25">
      <c r="B14" s="111">
        <f>'08-FR-25 (Pág. 1)'!B13</f>
        <v>2</v>
      </c>
      <c r="C14" s="112" t="str">
        <f>'08-FR-25 (Pág. 1)'!C13</f>
        <v xml:space="preserve">01 - DIRECCIONAMIENTO ESTRATÉGICO </v>
      </c>
      <c r="D14" s="113" t="str">
        <f>'08-FR-25 (Pág. 1)'!F13</f>
        <v>NO CONFORMIDAD</v>
      </c>
      <c r="E14" s="114" t="str">
        <f>'08-FR-25 (Pág. 1)'!G13</f>
        <v>La organización no utiliza los logos de ICONTEC de acuerdo al Reglamento y al Manual de Imagen Institucional</v>
      </c>
      <c r="F14" s="115" t="str">
        <f>'08-FR-25 (Pág. 1)'!I13</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4" s="112" t="str">
        <f>'08-FR-25 (Pág. 1)'!J13</f>
        <v xml:space="preserve"> 1 Acta(s) de reunión de socialización</v>
      </c>
      <c r="H14" s="116">
        <f>'08-FR-25 (Pág. 1)'!N13</f>
        <v>44312</v>
      </c>
      <c r="I14" s="116">
        <f>'08-FR-25 (Pág. 1)'!O13</f>
        <v>44330</v>
      </c>
      <c r="J14" s="70"/>
      <c r="K14" s="70"/>
      <c r="L14" s="71" t="str">
        <f t="shared" ref="L14:L112" si="0">IF(J14="","",K14/J14)</f>
        <v/>
      </c>
      <c r="M14" s="72"/>
      <c r="N14" s="135">
        <v>1</v>
      </c>
      <c r="O14" s="70">
        <v>1</v>
      </c>
      <c r="P14" s="75">
        <f>IF(N14="","",O14/N14)</f>
        <v>1</v>
      </c>
      <c r="Q14" s="72" t="s">
        <v>93</v>
      </c>
      <c r="R14" s="137"/>
      <c r="S14" s="70"/>
      <c r="T14" s="75" t="str">
        <f>IF(R14="","",S14/R14)</f>
        <v/>
      </c>
      <c r="U14" s="72"/>
      <c r="V14" s="138"/>
      <c r="W14" s="74"/>
      <c r="X14" s="75" t="str">
        <f>IF(V14="","",W14/V14)</f>
        <v/>
      </c>
      <c r="Y14" s="76"/>
      <c r="Z14" s="73"/>
    </row>
    <row r="15" spans="2:26" ht="98.4" customHeight="1" thickBot="1" x14ac:dyDescent="0.3">
      <c r="B15" s="117">
        <f>'08-FR-25 (Pág. 1)'!B14</f>
        <v>3</v>
      </c>
      <c r="C15" s="112" t="str">
        <f>'08-FR-25 (Pág. 1)'!C14</f>
        <v xml:space="preserve">01 - DIRECCIONAMIENTO ESTRATÉGICO </v>
      </c>
      <c r="D15" s="113" t="str">
        <f>'08-FR-25 (Pág. 1)'!F14</f>
        <v>NO CONFORMIDAD</v>
      </c>
      <c r="E15" s="120" t="str">
        <f>'08-FR-25 (Pág. 1)'!G14</f>
        <v>La organización no utiliza los logos de ICONTEC de acuerdo al Reglamento y al Manual de Imagen Institucional</v>
      </c>
      <c r="F15" s="115" t="str">
        <f>'08-FR-25 (Pág. 1)'!I14</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5" s="112" t="str">
        <f>'08-FR-25 (Pág. 1)'!J14</f>
        <v>100% de Comunicaciones oficiales con el uso de las plantillas institucional según Guía de Comuniaciones vigente</v>
      </c>
      <c r="H15" s="122">
        <f>'08-FR-25 (Pág. 1)'!N14</f>
        <v>44294</v>
      </c>
      <c r="I15" s="122">
        <f>'08-FR-25 (Pág. 1)'!O14</f>
        <v>44561</v>
      </c>
      <c r="J15" s="74"/>
      <c r="K15" s="74"/>
      <c r="L15" s="75" t="str">
        <f t="shared" si="0"/>
        <v/>
      </c>
      <c r="M15" s="76"/>
      <c r="N15" s="132">
        <v>1</v>
      </c>
      <c r="O15" s="141">
        <v>1</v>
      </c>
      <c r="P15" s="139">
        <f>IF(N15="","",O15/N15)</f>
        <v>1</v>
      </c>
      <c r="Q15" s="76" t="s">
        <v>94</v>
      </c>
      <c r="R15" s="141">
        <v>1</v>
      </c>
      <c r="S15" s="141">
        <v>1</v>
      </c>
      <c r="T15" s="149">
        <f>IF(R15="","",S15/R15)</f>
        <v>1</v>
      </c>
      <c r="U15" s="76" t="s">
        <v>95</v>
      </c>
      <c r="V15" s="141">
        <v>1</v>
      </c>
      <c r="W15" s="70"/>
      <c r="X15" s="139">
        <f>IF(V15="","",W15/V15)</f>
        <v>0</v>
      </c>
      <c r="Y15" s="72"/>
      <c r="Z15" s="77"/>
    </row>
    <row r="16" spans="2:26" ht="120" customHeight="1" x14ac:dyDescent="0.25">
      <c r="B16" s="117">
        <f>'08-FR-25 (Pág. 1)'!B15</f>
        <v>4</v>
      </c>
      <c r="C16" s="112" t="str">
        <f>'08-FR-25 (Pág. 1)'!C15</f>
        <v xml:space="preserve">01 - DIRECCIONAMIENTO ESTRATÉGICO </v>
      </c>
      <c r="D16" s="113" t="str">
        <f>'08-FR-25 (Pág. 1)'!F15</f>
        <v>OPORTUNIDAD DE MEJORA</v>
      </c>
      <c r="E16" s="120" t="str">
        <f>'08-FR-25 (Pág. 1)'!G15</f>
        <v>Seguir fortaleciendo las actividades de toma de conciencia del SGC</v>
      </c>
      <c r="F16" s="115" t="str">
        <f>'08-FR-25 (Pág. 1)'!I15</f>
        <v>Fortalecer la Toma de Conciencia a los funcionarios y contratistas de la Entidad sobre la Política de la Calidad, los Objetivos de la Calidad, contribución a la eficacia  e implicación en el cumplimiento de los requsitos del SGC.</v>
      </c>
      <c r="G16" s="112" t="str">
        <f>'08-FR-25 (Pág. 1)'!J15</f>
        <v>2 jornadas de toma de conciencia
Instrumento para toma de conciencia diseñado, aplicado y resultados</v>
      </c>
      <c r="H16" s="122">
        <f>'08-FR-25 (Pág. 1)'!N15</f>
        <v>44449</v>
      </c>
      <c r="I16" s="122">
        <f>'08-FR-25 (Pág. 1)'!O15</f>
        <v>44530</v>
      </c>
      <c r="J16" s="74"/>
      <c r="K16" s="74"/>
      <c r="L16" s="75" t="str">
        <f t="shared" si="0"/>
        <v/>
      </c>
      <c r="M16" s="80" t="s">
        <v>130</v>
      </c>
      <c r="N16" s="74"/>
      <c r="O16" s="74"/>
      <c r="P16" s="75" t="str">
        <f t="shared" ref="P16:P112" si="1">IF(N16="","",O16/N16)</f>
        <v/>
      </c>
      <c r="Q16" s="147" t="s">
        <v>130</v>
      </c>
      <c r="R16" s="148">
        <v>0.5</v>
      </c>
      <c r="S16" s="132">
        <v>0.5</v>
      </c>
      <c r="T16" s="71">
        <f t="shared" ref="T16:T112" si="2">IF(R16="","",S16/R16)</f>
        <v>1</v>
      </c>
      <c r="U16" s="150" t="s">
        <v>136</v>
      </c>
      <c r="V16" s="148">
        <v>0.5</v>
      </c>
      <c r="W16" s="74"/>
      <c r="X16" s="75">
        <f t="shared" ref="X16:X112" si="3">IF(V16="","",W16/V16)</f>
        <v>0</v>
      </c>
      <c r="Y16" s="76"/>
      <c r="Z16" s="77"/>
    </row>
    <row r="17" spans="2:26" ht="70.5" customHeight="1" x14ac:dyDescent="0.25">
      <c r="B17" s="117">
        <f>'08-FR-25 (Pág. 1)'!B16</f>
        <v>5</v>
      </c>
      <c r="C17" s="112" t="str">
        <f>'08-FR-25 (Pág. 1)'!C16</f>
        <v xml:space="preserve">01 - DIRECCIONAMIENTO ESTRATÉGICO </v>
      </c>
      <c r="D17" s="113" t="str">
        <f>'08-FR-25 (Pág. 1)'!F16</f>
        <v>OPORTUNIDAD DE MEJORA</v>
      </c>
      <c r="E17" s="120" t="str">
        <f>'08-FR-25 (Pág. 1)'!G16</f>
        <v>Continuar con la implementación del módulo de documentación del aplicativo Isolución</v>
      </c>
      <c r="F17" s="115" t="str">
        <f>'08-FR-25 (Pág. 1)'!I16</f>
        <v>Continuar ejecutando las acciones definidas en la planificación de cambios de documentación masiva - Isolucion</v>
      </c>
      <c r="G17" s="112" t="str">
        <f>'08-FR-25 (Pág. 1)'!J16</f>
        <v>Plan cumplido</v>
      </c>
      <c r="H17" s="122">
        <f>'08-FR-25 (Pág. 1)'!N16</f>
        <v>44445</v>
      </c>
      <c r="I17" s="122">
        <f>'08-FR-25 (Pág. 1)'!O16</f>
        <v>44560</v>
      </c>
      <c r="J17" s="74"/>
      <c r="K17" s="74"/>
      <c r="L17" s="75" t="str">
        <f t="shared" si="0"/>
        <v/>
      </c>
      <c r="M17" s="72" t="s">
        <v>130</v>
      </c>
      <c r="N17" s="74"/>
      <c r="O17" s="74"/>
      <c r="P17" s="75" t="str">
        <f t="shared" si="1"/>
        <v/>
      </c>
      <c r="Q17" s="72" t="s">
        <v>130</v>
      </c>
      <c r="R17" s="132">
        <v>0.25</v>
      </c>
      <c r="S17" s="141">
        <v>0.25</v>
      </c>
      <c r="T17" s="75">
        <f t="shared" si="2"/>
        <v>1</v>
      </c>
      <c r="U17" s="151" t="s">
        <v>131</v>
      </c>
      <c r="V17" s="132">
        <v>0.75</v>
      </c>
      <c r="W17" s="74"/>
      <c r="X17" s="75">
        <f t="shared" si="3"/>
        <v>0</v>
      </c>
      <c r="Y17" s="76"/>
      <c r="Z17" s="77"/>
    </row>
    <row r="18" spans="2:26" ht="50.25" customHeight="1" x14ac:dyDescent="0.25">
      <c r="B18" s="117">
        <f>'08-FR-25 (Pág. 1)'!B17</f>
        <v>6</v>
      </c>
      <c r="C18" s="112" t="str">
        <f>'08-FR-25 (Pág. 1)'!C17</f>
        <v xml:space="preserve">01 - DIRECCIONAMIENTO ESTRATÉGICO </v>
      </c>
      <c r="D18" s="113" t="str">
        <f>'08-FR-25 (Pág. 1)'!F17</f>
        <v>OPORTUNIDAD DE MEJORA</v>
      </c>
      <c r="E18" s="120" t="str">
        <f>'08-FR-25 (Pág. 1)'!G17</f>
        <v>Seguir actualizando la documentación del SGC en el aplicativo Isolución y en la página web de la Entidad</v>
      </c>
      <c r="F18" s="115" t="str">
        <f>'08-FR-25 (Pág. 1)'!I17</f>
        <v>Desarrollar y hacer seguimiento a las actividades identificadas en la planificación del cambio de documentación - isolucion</v>
      </c>
      <c r="G18" s="112" t="str">
        <f>'08-FR-25 (Pág. 1)'!J17</f>
        <v>Plan cumplido</v>
      </c>
      <c r="H18" s="122">
        <f>'08-FR-25 (Pág. 1)'!N17</f>
        <v>44445</v>
      </c>
      <c r="I18" s="122">
        <f>'08-FR-25 (Pág. 1)'!O17</f>
        <v>44560</v>
      </c>
      <c r="J18" s="74"/>
      <c r="K18" s="74"/>
      <c r="L18" s="75" t="str">
        <f t="shared" si="0"/>
        <v/>
      </c>
      <c r="M18" s="76" t="s">
        <v>130</v>
      </c>
      <c r="N18" s="74"/>
      <c r="O18" s="74"/>
      <c r="P18" s="75" t="str">
        <f t="shared" si="1"/>
        <v/>
      </c>
      <c r="Q18" s="76" t="s">
        <v>130</v>
      </c>
      <c r="R18" s="141">
        <v>0.25</v>
      </c>
      <c r="S18" s="141">
        <v>0.25</v>
      </c>
      <c r="T18" s="75">
        <f t="shared" si="2"/>
        <v>1</v>
      </c>
      <c r="U18" s="76" t="s">
        <v>137</v>
      </c>
      <c r="V18" s="141">
        <v>0.75</v>
      </c>
      <c r="W18" s="74"/>
      <c r="X18" s="75">
        <f t="shared" si="3"/>
        <v>0</v>
      </c>
      <c r="Y18" s="76"/>
      <c r="Z18" s="77"/>
    </row>
    <row r="19" spans="2:26" ht="39" customHeight="1" x14ac:dyDescent="0.25">
      <c r="B19" s="117">
        <f>'08-FR-25 (Pág. 1)'!B18</f>
        <v>7</v>
      </c>
      <c r="C19" s="112" t="str">
        <f>'08-FR-25 (Pág. 1)'!C18</f>
        <v xml:space="preserve">01 - DIRECCIONAMIENTO ESTRATÉGICO </v>
      </c>
      <c r="D19" s="113" t="str">
        <f>'08-FR-25 (Pág. 1)'!F18</f>
        <v>OPORTUNIDAD DE MEJORA</v>
      </c>
      <c r="E19" s="120" t="str">
        <f>'08-FR-25 (Pág. 1)'!G18</f>
        <v>Realizar la implementación de la guía para el tratamiento de oportunidades de mejora del SGC.</v>
      </c>
      <c r="F19" s="115" t="str">
        <f>'08-FR-25 (Pág. 1)'!I18</f>
        <v>Implementar la Guía para Abordar Oportunidades</v>
      </c>
      <c r="G19" s="112" t="str">
        <f>'08-FR-25 (Pág. 1)'!J18</f>
        <v>Matriz de Oportunidades Institucional Consolidada</v>
      </c>
      <c r="H19" s="122">
        <f>'08-FR-25 (Pág. 1)'!N18</f>
        <v>44442</v>
      </c>
      <c r="I19" s="122">
        <f>'08-FR-25 (Pág. 1)'!O18</f>
        <v>44469</v>
      </c>
      <c r="J19" s="74"/>
      <c r="K19" s="74"/>
      <c r="L19" s="75" t="str">
        <f t="shared" si="0"/>
        <v/>
      </c>
      <c r="M19" s="76" t="s">
        <v>130</v>
      </c>
      <c r="N19" s="74"/>
      <c r="O19" s="74"/>
      <c r="P19" s="75" t="str">
        <f t="shared" si="1"/>
        <v/>
      </c>
      <c r="Q19" s="76" t="s">
        <v>130</v>
      </c>
      <c r="R19" s="141">
        <v>1</v>
      </c>
      <c r="S19" s="141">
        <v>1</v>
      </c>
      <c r="T19" s="75">
        <f t="shared" si="2"/>
        <v>1</v>
      </c>
      <c r="U19" s="76" t="s">
        <v>132</v>
      </c>
      <c r="V19" s="141"/>
      <c r="W19" s="74"/>
      <c r="X19" s="75" t="str">
        <f t="shared" si="3"/>
        <v/>
      </c>
      <c r="Y19" s="76"/>
      <c r="Z19" s="77"/>
    </row>
    <row r="20" spans="2:26" ht="66" customHeight="1" x14ac:dyDescent="0.25">
      <c r="B20" s="117">
        <f>'08-FR-25 (Pág. 1)'!B19</f>
        <v>8</v>
      </c>
      <c r="C20" s="112" t="str">
        <f>'08-FR-25 (Pág. 1)'!C19</f>
        <v xml:space="preserve">01 - DIRECCIONAMIENTO ESTRATÉGICO </v>
      </c>
      <c r="D20" s="113" t="str">
        <f>'08-FR-25 (Pág. 1)'!F19</f>
        <v>OPORTUNIDAD DE MEJORA</v>
      </c>
      <c r="E20" s="120" t="str">
        <f>'08-FR-25 (Pág. 1)'!G19</f>
        <v>Gestionar la aprobación de la actualización del documento contexto de la organización</v>
      </c>
      <c r="F20" s="115" t="str">
        <f>'08-FR-25 (Pág. 1)'!I19</f>
        <v>Gestionar la aprobación y publicación del documento actualizado del contexto de la organización.</v>
      </c>
      <c r="G20" s="112" t="str">
        <f>'08-FR-25 (Pág. 1)'!J19</f>
        <v>Documento contexto aprobado y publicado</v>
      </c>
      <c r="H20" s="122">
        <f>'08-FR-25 (Pág. 1)'!N19</f>
        <v>44449</v>
      </c>
      <c r="I20" s="122">
        <f>'08-FR-25 (Pág. 1)'!O19</f>
        <v>44477</v>
      </c>
      <c r="J20" s="74"/>
      <c r="K20" s="74"/>
      <c r="L20" s="75" t="str">
        <f t="shared" si="0"/>
        <v/>
      </c>
      <c r="M20" s="76" t="s">
        <v>130</v>
      </c>
      <c r="N20" s="74"/>
      <c r="O20" s="74"/>
      <c r="P20" s="75" t="str">
        <f t="shared" si="1"/>
        <v/>
      </c>
      <c r="Q20" s="76" t="s">
        <v>130</v>
      </c>
      <c r="R20" s="141">
        <v>0.5</v>
      </c>
      <c r="S20" s="141">
        <v>0.5</v>
      </c>
      <c r="T20" s="75">
        <f t="shared" si="2"/>
        <v>1</v>
      </c>
      <c r="U20" s="76" t="s">
        <v>133</v>
      </c>
      <c r="V20" s="141">
        <v>0.5</v>
      </c>
      <c r="W20" s="74"/>
      <c r="X20" s="75">
        <f t="shared" si="3"/>
        <v>0</v>
      </c>
      <c r="Y20" s="76"/>
      <c r="Z20" s="77"/>
    </row>
    <row r="21" spans="2:26" ht="69.75" customHeight="1" x14ac:dyDescent="0.25">
      <c r="B21" s="117">
        <f>'08-FR-25 (Pág. 1)'!B20</f>
        <v>9</v>
      </c>
      <c r="C21" s="112" t="str">
        <f>'08-FR-25 (Pág. 1)'!C20</f>
        <v xml:space="preserve">01 - DIRECCIONAMIENTO ESTRATÉGICO </v>
      </c>
      <c r="D21" s="113" t="str">
        <f>'08-FR-25 (Pág. 1)'!F20</f>
        <v>OPORTUNIDAD DE MEJORA</v>
      </c>
      <c r="E21" s="120" t="str">
        <f>'08-FR-25 (Pág. 1)'!G20</f>
        <v>Continuar el apoyo y asistencia al Proceso de Control Disciplinario Interno en lo atinente a la creación, actualización y simplificación de documentación controlada.</v>
      </c>
      <c r="F21" s="115" t="str">
        <f>'08-FR-25 (Pág. 1)'!I20</f>
        <v>Gestionar las solicitudes de documentos controlados que sean requeridos por el proceso Control Disciplinario Interno a la Dirección de Planeación, acorde a los lineamientos vigentes.</v>
      </c>
      <c r="G21" s="112" t="str">
        <f>'08-FR-25 (Pág. 1)'!J20</f>
        <v>Solicitudes de documentos del proceso Control Disciplinario Interno gestionadas</v>
      </c>
      <c r="H21" s="122">
        <f>'08-FR-25 (Pág. 1)'!N20</f>
        <v>44469</v>
      </c>
      <c r="I21" s="122">
        <f>'08-FR-25 (Pág. 1)'!O20</f>
        <v>44500</v>
      </c>
      <c r="J21" s="74"/>
      <c r="K21" s="74"/>
      <c r="L21" s="75" t="str">
        <f t="shared" si="0"/>
        <v/>
      </c>
      <c r="M21" s="76" t="s">
        <v>130</v>
      </c>
      <c r="N21" s="74"/>
      <c r="O21" s="74"/>
      <c r="P21" s="75" t="str">
        <f t="shared" si="1"/>
        <v/>
      </c>
      <c r="Q21" s="76" t="s">
        <v>130</v>
      </c>
      <c r="R21" s="141"/>
      <c r="S21" s="141"/>
      <c r="T21" s="75" t="str">
        <f t="shared" si="2"/>
        <v/>
      </c>
      <c r="U21" s="76"/>
      <c r="V21" s="141">
        <v>1</v>
      </c>
      <c r="W21" s="74"/>
      <c r="X21" s="75">
        <f t="shared" si="3"/>
        <v>0</v>
      </c>
      <c r="Y21" s="76"/>
      <c r="Z21" s="77"/>
    </row>
    <row r="22" spans="2:26" ht="183.75" customHeight="1" x14ac:dyDescent="0.25">
      <c r="B22" s="117">
        <f>'08-FR-25 (Pág. 1)'!B21</f>
        <v>10</v>
      </c>
      <c r="C22" s="112" t="str">
        <f>'08-FR-25 (Pág. 1)'!C21</f>
        <v xml:space="preserve">01 - DIRECCIONAMIENTO ESTRATÉGICO </v>
      </c>
      <c r="D22" s="113" t="str">
        <f>'08-FR-25 (Pág. 1)'!F21</f>
        <v>NO CONFORMIDAD</v>
      </c>
      <c r="E22" s="120" t="str">
        <f>'08-FR-25 (Pág. 1)'!G21</f>
        <v>El formato 01-FR-27 V4, vigente desde el 24/07/2020, “Planificación y gestión de los cambios”, publicado en la Intranet con el título “Cambio pandemia covid”, cuya fecha de diligenciamiento es el 11/06/2021, no corresponde con el formato que reposa en el aplicativo Isolucion; el formato publicado en la intranet tiene el mismo código y versión 01-FR-27 V4, pero no contiene la página 2 del formato controlado, donde se registra la información correspondiente al seguimiento al cumplimiento de actividades e implementación del cambio.</v>
      </c>
      <c r="F22" s="115" t="str">
        <f>'08-FR-25 (Pág. 1)'!I21</f>
        <v>Realizar la corrección en la publicación de la Planificación de cambios en el documento Cambio pandemia covid donde sea visible la página 2 de seguimiento y entregar lineamientos para seguimiento.</v>
      </c>
      <c r="G22" s="112" t="str">
        <f>'08-FR-25 (Pág. 1)'!J21</f>
        <v>Documento actualizado en el sitio del SGC
Seguimiento publicado de palnificación del cambio</v>
      </c>
      <c r="H22" s="122">
        <f>'08-FR-25 (Pág. 1)'!N21</f>
        <v>44449</v>
      </c>
      <c r="I22" s="122">
        <f>'08-FR-25 (Pág. 1)'!O21</f>
        <v>44484</v>
      </c>
      <c r="J22" s="74"/>
      <c r="K22" s="74"/>
      <c r="L22" s="75" t="str">
        <f t="shared" si="0"/>
        <v/>
      </c>
      <c r="M22" s="76" t="s">
        <v>130</v>
      </c>
      <c r="N22" s="74"/>
      <c r="O22" s="74"/>
      <c r="P22" s="75" t="str">
        <f t="shared" si="1"/>
        <v/>
      </c>
      <c r="Q22" s="76" t="s">
        <v>130</v>
      </c>
      <c r="R22" s="141">
        <v>0.75</v>
      </c>
      <c r="S22" s="141">
        <v>0.75</v>
      </c>
      <c r="T22" s="75">
        <f t="shared" si="2"/>
        <v>1</v>
      </c>
      <c r="U22" s="151" t="s">
        <v>134</v>
      </c>
      <c r="V22" s="141">
        <v>0.25</v>
      </c>
      <c r="W22" s="74"/>
      <c r="X22" s="75">
        <f t="shared" si="3"/>
        <v>0</v>
      </c>
      <c r="Y22" s="76"/>
      <c r="Z22" s="77"/>
    </row>
    <row r="23" spans="2:26" ht="39" customHeight="1" x14ac:dyDescent="0.25">
      <c r="B23" s="117">
        <f>'08-FR-25 (Pág. 1)'!B22</f>
        <v>0</v>
      </c>
      <c r="C23" s="112">
        <f>'08-FR-25 (Pág. 1)'!C22</f>
        <v>0</v>
      </c>
      <c r="D23" s="113">
        <f>'08-FR-25 (Pág. 1)'!F22</f>
        <v>0</v>
      </c>
      <c r="E23" s="120">
        <f>'08-FR-25 (Pág. 1)'!G22</f>
        <v>0</v>
      </c>
      <c r="F23" s="115">
        <f>'08-FR-25 (Pág. 1)'!I22</f>
        <v>0</v>
      </c>
      <c r="G23" s="112">
        <f>'08-FR-25 (Pág. 1)'!J22</f>
        <v>0</v>
      </c>
      <c r="H23" s="122">
        <f>'08-FR-25 (Pág. 1)'!N22</f>
        <v>0</v>
      </c>
      <c r="I23" s="122">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7">
        <f>'08-FR-25 (Pág. 1)'!B23</f>
        <v>0</v>
      </c>
      <c r="C24" s="112">
        <f>'08-FR-25 (Pág. 1)'!C23</f>
        <v>0</v>
      </c>
      <c r="D24" s="113">
        <f>'08-FR-25 (Pág. 1)'!F23</f>
        <v>0</v>
      </c>
      <c r="E24" s="120">
        <f>'08-FR-25 (Pág. 1)'!G23</f>
        <v>0</v>
      </c>
      <c r="F24" s="115">
        <f>'08-FR-25 (Pág. 1)'!I23</f>
        <v>0</v>
      </c>
      <c r="G24" s="112">
        <f>'08-FR-25 (Pág. 1)'!J23</f>
        <v>0</v>
      </c>
      <c r="H24" s="122">
        <f>'08-FR-25 (Pág. 1)'!N23</f>
        <v>0</v>
      </c>
      <c r="I24" s="122">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7">
        <f>'08-FR-25 (Pág. 1)'!B24</f>
        <v>0</v>
      </c>
      <c r="C25" s="112">
        <f>'08-FR-25 (Pág. 1)'!C24</f>
        <v>0</v>
      </c>
      <c r="D25" s="113">
        <f>'08-FR-25 (Pág. 1)'!F24</f>
        <v>0</v>
      </c>
      <c r="E25" s="120">
        <f>'08-FR-25 (Pág. 1)'!G24</f>
        <v>0</v>
      </c>
      <c r="F25" s="115">
        <f>'08-FR-25 (Pág. 1)'!I24</f>
        <v>0</v>
      </c>
      <c r="G25" s="112">
        <f>'08-FR-25 (Pág. 1)'!J24</f>
        <v>0</v>
      </c>
      <c r="H25" s="122">
        <f>'08-FR-25 (Pág. 1)'!N24</f>
        <v>0</v>
      </c>
      <c r="I25" s="122">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7">
        <f>'08-FR-25 (Pág. 1)'!B25</f>
        <v>0</v>
      </c>
      <c r="C26" s="112">
        <f>'08-FR-25 (Pág. 1)'!C25</f>
        <v>0</v>
      </c>
      <c r="D26" s="113">
        <f>'08-FR-25 (Pág. 1)'!F25</f>
        <v>0</v>
      </c>
      <c r="E26" s="120">
        <f>'08-FR-25 (Pág. 1)'!G25</f>
        <v>0</v>
      </c>
      <c r="F26" s="115">
        <f>'08-FR-25 (Pág. 1)'!I25</f>
        <v>0</v>
      </c>
      <c r="G26" s="112">
        <f>'08-FR-25 (Pág. 1)'!J25</f>
        <v>0</v>
      </c>
      <c r="H26" s="122">
        <f>'08-FR-25 (Pág. 1)'!N25</f>
        <v>0</v>
      </c>
      <c r="I26" s="122">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7">
        <f>'08-FR-25 (Pág. 1)'!B26</f>
        <v>0</v>
      </c>
      <c r="C27" s="112">
        <f>'08-FR-25 (Pág. 1)'!C26</f>
        <v>0</v>
      </c>
      <c r="D27" s="113">
        <f>'08-FR-25 (Pág. 1)'!F26</f>
        <v>0</v>
      </c>
      <c r="E27" s="120">
        <f>'08-FR-25 (Pág. 1)'!G26</f>
        <v>0</v>
      </c>
      <c r="F27" s="115">
        <f>'08-FR-25 (Pág. 1)'!I26</f>
        <v>0</v>
      </c>
      <c r="G27" s="112">
        <f>'08-FR-25 (Pág. 1)'!J26</f>
        <v>0</v>
      </c>
      <c r="H27" s="122">
        <f>'08-FR-25 (Pág. 1)'!N26</f>
        <v>0</v>
      </c>
      <c r="I27" s="122">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7">
        <f>'08-FR-25 (Pág. 1)'!B27</f>
        <v>0</v>
      </c>
      <c r="C28" s="112">
        <f>'08-FR-25 (Pág. 1)'!C27</f>
        <v>0</v>
      </c>
      <c r="D28" s="113">
        <f>'08-FR-25 (Pág. 1)'!F27</f>
        <v>0</v>
      </c>
      <c r="E28" s="120">
        <f>'08-FR-25 (Pág. 1)'!G27</f>
        <v>0</v>
      </c>
      <c r="F28" s="115">
        <f>'08-FR-25 (Pág. 1)'!I27</f>
        <v>0</v>
      </c>
      <c r="G28" s="112">
        <f>'08-FR-25 (Pág. 1)'!J27</f>
        <v>0</v>
      </c>
      <c r="H28" s="122">
        <f>'08-FR-25 (Pág. 1)'!N27</f>
        <v>0</v>
      </c>
      <c r="I28" s="122">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7">
        <f>'08-FR-25 (Pág. 1)'!B28</f>
        <v>0</v>
      </c>
      <c r="C29" s="112">
        <f>'08-FR-25 (Pág. 1)'!C28</f>
        <v>0</v>
      </c>
      <c r="D29" s="113">
        <f>'08-FR-25 (Pág. 1)'!F28</f>
        <v>0</v>
      </c>
      <c r="E29" s="120">
        <f>'08-FR-25 (Pág. 1)'!G28</f>
        <v>0</v>
      </c>
      <c r="F29" s="115">
        <f>'08-FR-25 (Pág. 1)'!I28</f>
        <v>0</v>
      </c>
      <c r="G29" s="112">
        <f>'08-FR-25 (Pág. 1)'!J28</f>
        <v>0</v>
      </c>
      <c r="H29" s="122">
        <f>'08-FR-25 (Pág. 1)'!N28</f>
        <v>0</v>
      </c>
      <c r="I29" s="122">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7">
        <f>'08-FR-25 (Pág. 1)'!B29</f>
        <v>0</v>
      </c>
      <c r="C30" s="112">
        <f>'08-FR-25 (Pág. 1)'!C29</f>
        <v>0</v>
      </c>
      <c r="D30" s="113">
        <f>'08-FR-25 (Pág. 1)'!F29</f>
        <v>0</v>
      </c>
      <c r="E30" s="120">
        <f>'08-FR-25 (Pág. 1)'!G29</f>
        <v>0</v>
      </c>
      <c r="F30" s="115">
        <f>'08-FR-25 (Pág. 1)'!I29</f>
        <v>0</v>
      </c>
      <c r="G30" s="112">
        <f>'08-FR-25 (Pág. 1)'!J29</f>
        <v>0</v>
      </c>
      <c r="H30" s="122">
        <f>'08-FR-25 (Pág. 1)'!N29</f>
        <v>0</v>
      </c>
      <c r="I30" s="122">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7">
        <f>'08-FR-25 (Pág. 1)'!B30</f>
        <v>0</v>
      </c>
      <c r="C31" s="112">
        <f>'08-FR-25 (Pág. 1)'!C30</f>
        <v>0</v>
      </c>
      <c r="D31" s="113">
        <f>'08-FR-25 (Pág. 1)'!F30</f>
        <v>0</v>
      </c>
      <c r="E31" s="120">
        <f>'08-FR-25 (Pág. 1)'!G30</f>
        <v>0</v>
      </c>
      <c r="F31" s="115">
        <f>'08-FR-25 (Pág. 1)'!I30</f>
        <v>0</v>
      </c>
      <c r="G31" s="112">
        <f>'08-FR-25 (Pág. 1)'!J30</f>
        <v>0</v>
      </c>
      <c r="H31" s="122">
        <f>'08-FR-25 (Pág. 1)'!N30</f>
        <v>0</v>
      </c>
      <c r="I31" s="122">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7">
        <f>'08-FR-25 (Pág. 1)'!B31</f>
        <v>0</v>
      </c>
      <c r="C32" s="112">
        <f>'08-FR-25 (Pág. 1)'!C31</f>
        <v>0</v>
      </c>
      <c r="D32" s="113">
        <f>'08-FR-25 (Pág. 1)'!F31</f>
        <v>0</v>
      </c>
      <c r="E32" s="120">
        <f>'08-FR-25 (Pág. 1)'!G31</f>
        <v>0</v>
      </c>
      <c r="F32" s="115">
        <f>'08-FR-25 (Pág. 1)'!I31</f>
        <v>0</v>
      </c>
      <c r="G32" s="112">
        <f>'08-FR-25 (Pág. 1)'!J31</f>
        <v>0</v>
      </c>
      <c r="H32" s="122">
        <f>'08-FR-25 (Pág. 1)'!N31</f>
        <v>0</v>
      </c>
      <c r="I32" s="122">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7">
        <f>'08-FR-25 (Pág. 1)'!B32</f>
        <v>0</v>
      </c>
      <c r="C33" s="112">
        <f>'08-FR-25 (Pág. 1)'!C32</f>
        <v>0</v>
      </c>
      <c r="D33" s="113">
        <f>'08-FR-25 (Pág. 1)'!F32</f>
        <v>0</v>
      </c>
      <c r="E33" s="120">
        <f>'08-FR-25 (Pág. 1)'!G32</f>
        <v>0</v>
      </c>
      <c r="F33" s="115">
        <f>'08-FR-25 (Pág. 1)'!I32</f>
        <v>0</v>
      </c>
      <c r="G33" s="112">
        <f>'08-FR-25 (Pág. 1)'!J32</f>
        <v>0</v>
      </c>
      <c r="H33" s="122">
        <f>'08-FR-25 (Pág. 1)'!N32</f>
        <v>0</v>
      </c>
      <c r="I33" s="122">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7">
        <f>'08-FR-25 (Pág. 1)'!B33</f>
        <v>0</v>
      </c>
      <c r="C34" s="112">
        <f>'08-FR-25 (Pág. 1)'!C33</f>
        <v>0</v>
      </c>
      <c r="D34" s="113">
        <f>'08-FR-25 (Pág. 1)'!F33</f>
        <v>0</v>
      </c>
      <c r="E34" s="120">
        <f>'08-FR-25 (Pág. 1)'!G33</f>
        <v>0</v>
      </c>
      <c r="F34" s="115">
        <f>'08-FR-25 (Pág. 1)'!I33</f>
        <v>0</v>
      </c>
      <c r="G34" s="112">
        <f>'08-FR-25 (Pág. 1)'!J33</f>
        <v>0</v>
      </c>
      <c r="H34" s="122">
        <f>'08-FR-25 (Pág. 1)'!N33</f>
        <v>0</v>
      </c>
      <c r="I34" s="122">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7">
        <f>'08-FR-25 (Pág. 1)'!B34</f>
        <v>0</v>
      </c>
      <c r="C35" s="112">
        <f>'08-FR-25 (Pág. 1)'!C34</f>
        <v>0</v>
      </c>
      <c r="D35" s="113">
        <f>'08-FR-25 (Pág. 1)'!F34</f>
        <v>0</v>
      </c>
      <c r="E35" s="120">
        <f>'08-FR-25 (Pág. 1)'!G34</f>
        <v>0</v>
      </c>
      <c r="F35" s="115">
        <f>'08-FR-25 (Pág. 1)'!I34</f>
        <v>0</v>
      </c>
      <c r="G35" s="112">
        <f>'08-FR-25 (Pág. 1)'!J34</f>
        <v>0</v>
      </c>
      <c r="H35" s="122">
        <f>'08-FR-25 (Pág. 1)'!N34</f>
        <v>0</v>
      </c>
      <c r="I35" s="122">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7">
        <f>'08-FR-25 (Pág. 1)'!B35</f>
        <v>0</v>
      </c>
      <c r="C36" s="112">
        <f>'08-FR-25 (Pág. 1)'!C35</f>
        <v>0</v>
      </c>
      <c r="D36" s="113">
        <f>'08-FR-25 (Pág. 1)'!F35</f>
        <v>0</v>
      </c>
      <c r="E36" s="120">
        <f>'08-FR-25 (Pág. 1)'!G35</f>
        <v>0</v>
      </c>
      <c r="F36" s="115">
        <f>'08-FR-25 (Pág. 1)'!I35</f>
        <v>0</v>
      </c>
      <c r="G36" s="112">
        <f>'08-FR-25 (Pág. 1)'!J35</f>
        <v>0</v>
      </c>
      <c r="H36" s="122">
        <f>'08-FR-25 (Pág. 1)'!N35</f>
        <v>0</v>
      </c>
      <c r="I36" s="122">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7">
        <f>'08-FR-25 (Pág. 1)'!B36</f>
        <v>0</v>
      </c>
      <c r="C37" s="112">
        <f>'08-FR-25 (Pág. 1)'!C36</f>
        <v>0</v>
      </c>
      <c r="D37" s="113">
        <f>'08-FR-25 (Pág. 1)'!F36</f>
        <v>0</v>
      </c>
      <c r="E37" s="120">
        <f>'08-FR-25 (Pág. 1)'!G36</f>
        <v>0</v>
      </c>
      <c r="F37" s="115">
        <f>'08-FR-25 (Pág. 1)'!I36</f>
        <v>0</v>
      </c>
      <c r="G37" s="112">
        <f>'08-FR-25 (Pág. 1)'!J36</f>
        <v>0</v>
      </c>
      <c r="H37" s="122">
        <f>'08-FR-25 (Pág. 1)'!N36</f>
        <v>0</v>
      </c>
      <c r="I37" s="122">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7">
        <f>'08-FR-25 (Pág. 1)'!B37</f>
        <v>0</v>
      </c>
      <c r="C38" s="112">
        <f>'08-FR-25 (Pág. 1)'!C37</f>
        <v>0</v>
      </c>
      <c r="D38" s="113">
        <f>'08-FR-25 (Pág. 1)'!F37</f>
        <v>0</v>
      </c>
      <c r="E38" s="120">
        <f>'08-FR-25 (Pág. 1)'!G37</f>
        <v>0</v>
      </c>
      <c r="F38" s="115">
        <f>'08-FR-25 (Pág. 1)'!I37</f>
        <v>0</v>
      </c>
      <c r="G38" s="112">
        <f>'08-FR-25 (Pág. 1)'!J37</f>
        <v>0</v>
      </c>
      <c r="H38" s="122">
        <f>'08-FR-25 (Pág. 1)'!N37</f>
        <v>0</v>
      </c>
      <c r="I38" s="122">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7">
        <f>'08-FR-25 (Pág. 1)'!B38</f>
        <v>0</v>
      </c>
      <c r="C39" s="112">
        <f>'08-FR-25 (Pág. 1)'!C38</f>
        <v>0</v>
      </c>
      <c r="D39" s="113">
        <f>'08-FR-25 (Pág. 1)'!F38</f>
        <v>0</v>
      </c>
      <c r="E39" s="120">
        <f>'08-FR-25 (Pág. 1)'!G38</f>
        <v>0</v>
      </c>
      <c r="F39" s="115">
        <f>'08-FR-25 (Pág. 1)'!I38</f>
        <v>0</v>
      </c>
      <c r="G39" s="112">
        <f>'08-FR-25 (Pág. 1)'!J38</f>
        <v>0</v>
      </c>
      <c r="H39" s="122">
        <f>'08-FR-25 (Pág. 1)'!N38</f>
        <v>0</v>
      </c>
      <c r="I39" s="122">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7">
        <f>'08-FR-25 (Pág. 1)'!B39</f>
        <v>0</v>
      </c>
      <c r="C40" s="112">
        <f>'08-FR-25 (Pág. 1)'!C39</f>
        <v>0</v>
      </c>
      <c r="D40" s="113">
        <f>'08-FR-25 (Pág. 1)'!F39</f>
        <v>0</v>
      </c>
      <c r="E40" s="120">
        <f>'08-FR-25 (Pág. 1)'!G39</f>
        <v>0</v>
      </c>
      <c r="F40" s="115">
        <f>'08-FR-25 (Pág. 1)'!I39</f>
        <v>0</v>
      </c>
      <c r="G40" s="112">
        <f>'08-FR-25 (Pág. 1)'!J39</f>
        <v>0</v>
      </c>
      <c r="H40" s="122">
        <f>'08-FR-25 (Pág. 1)'!N39</f>
        <v>0</v>
      </c>
      <c r="I40" s="122">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7">
        <f>'08-FR-25 (Pág. 1)'!B40</f>
        <v>0</v>
      </c>
      <c r="C41" s="112">
        <f>'08-FR-25 (Pág. 1)'!C40</f>
        <v>0</v>
      </c>
      <c r="D41" s="113">
        <f>'08-FR-25 (Pág. 1)'!F40</f>
        <v>0</v>
      </c>
      <c r="E41" s="120">
        <f>'08-FR-25 (Pág. 1)'!G40</f>
        <v>0</v>
      </c>
      <c r="F41" s="115">
        <f>'08-FR-25 (Pág. 1)'!I40</f>
        <v>0</v>
      </c>
      <c r="G41" s="112">
        <f>'08-FR-25 (Pág. 1)'!J40</f>
        <v>0</v>
      </c>
      <c r="H41" s="122">
        <f>'08-FR-25 (Pág. 1)'!N40</f>
        <v>0</v>
      </c>
      <c r="I41" s="122">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7">
        <f>'08-FR-25 (Pág. 1)'!B41</f>
        <v>0</v>
      </c>
      <c r="C42" s="112">
        <f>'08-FR-25 (Pág. 1)'!C41</f>
        <v>0</v>
      </c>
      <c r="D42" s="113">
        <f>'08-FR-25 (Pág. 1)'!F41</f>
        <v>0</v>
      </c>
      <c r="E42" s="120">
        <f>'08-FR-25 (Pág. 1)'!G41</f>
        <v>0</v>
      </c>
      <c r="F42" s="115">
        <f>'08-FR-25 (Pág. 1)'!I41</f>
        <v>0</v>
      </c>
      <c r="G42" s="112">
        <f>'08-FR-25 (Pág. 1)'!J41</f>
        <v>0</v>
      </c>
      <c r="H42" s="122">
        <f>'08-FR-25 (Pág. 1)'!N41</f>
        <v>0</v>
      </c>
      <c r="I42" s="122">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7">
        <f>'08-FR-25 (Pág. 1)'!B42</f>
        <v>0</v>
      </c>
      <c r="C43" s="118">
        <f>'08-FR-25 (Pág. 1)'!C42</f>
        <v>0</v>
      </c>
      <c r="D43" s="119">
        <f>'08-FR-25 (Pág. 1)'!F42</f>
        <v>0</v>
      </c>
      <c r="E43" s="120">
        <f>'08-FR-25 (Pág. 1)'!G42</f>
        <v>0</v>
      </c>
      <c r="F43" s="121">
        <f>'08-FR-25 (Pág. 1)'!I42</f>
        <v>0</v>
      </c>
      <c r="G43" s="118">
        <f>'08-FR-25 (Pág. 1)'!J42</f>
        <v>0</v>
      </c>
      <c r="H43" s="122">
        <f>'08-FR-25 (Pág. 1)'!N42</f>
        <v>0</v>
      </c>
      <c r="I43" s="122">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7">
        <f>'08-FR-25 (Pág. 1)'!B43</f>
        <v>0</v>
      </c>
      <c r="C44" s="118">
        <f>'08-FR-25 (Pág. 1)'!C43</f>
        <v>0</v>
      </c>
      <c r="D44" s="119">
        <f>'08-FR-25 (Pág. 1)'!F43</f>
        <v>0</v>
      </c>
      <c r="E44" s="120">
        <f>'08-FR-25 (Pág. 1)'!G43</f>
        <v>0</v>
      </c>
      <c r="F44" s="121">
        <f>'08-FR-25 (Pág. 1)'!I43</f>
        <v>0</v>
      </c>
      <c r="G44" s="118">
        <f>'08-FR-25 (Pág. 1)'!J43</f>
        <v>0</v>
      </c>
      <c r="H44" s="122">
        <f>'08-FR-25 (Pág. 1)'!N43</f>
        <v>0</v>
      </c>
      <c r="I44" s="122">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7">
        <f>'08-FR-25 (Pág. 1)'!B44</f>
        <v>0</v>
      </c>
      <c r="C45" s="118">
        <f>'08-FR-25 (Pág. 1)'!C44</f>
        <v>0</v>
      </c>
      <c r="D45" s="119">
        <f>'08-FR-25 (Pág. 1)'!F44</f>
        <v>0</v>
      </c>
      <c r="E45" s="120">
        <f>'08-FR-25 (Pág. 1)'!G44</f>
        <v>0</v>
      </c>
      <c r="F45" s="121">
        <f>'08-FR-25 (Pág. 1)'!I44</f>
        <v>0</v>
      </c>
      <c r="G45" s="118">
        <f>'08-FR-25 (Pág. 1)'!J44</f>
        <v>0</v>
      </c>
      <c r="H45" s="122">
        <f>'08-FR-25 (Pág. 1)'!N44</f>
        <v>0</v>
      </c>
      <c r="I45" s="122">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7">
        <f>'08-FR-25 (Pág. 1)'!B45</f>
        <v>0</v>
      </c>
      <c r="C46" s="118">
        <f>'08-FR-25 (Pág. 1)'!C45</f>
        <v>0</v>
      </c>
      <c r="D46" s="119">
        <f>'08-FR-25 (Pág. 1)'!F45</f>
        <v>0</v>
      </c>
      <c r="E46" s="120">
        <f>'08-FR-25 (Pág. 1)'!G45</f>
        <v>0</v>
      </c>
      <c r="F46" s="121">
        <f>'08-FR-25 (Pág. 1)'!I45</f>
        <v>0</v>
      </c>
      <c r="G46" s="118">
        <f>'08-FR-25 (Pág. 1)'!J45</f>
        <v>0</v>
      </c>
      <c r="H46" s="122">
        <f>'08-FR-25 (Pág. 1)'!N45</f>
        <v>0</v>
      </c>
      <c r="I46" s="122">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7">
        <f>'08-FR-25 (Pág. 1)'!B46</f>
        <v>0</v>
      </c>
      <c r="C47" s="118">
        <f>'08-FR-25 (Pág. 1)'!C46</f>
        <v>0</v>
      </c>
      <c r="D47" s="119">
        <f>'08-FR-25 (Pág. 1)'!F46</f>
        <v>0</v>
      </c>
      <c r="E47" s="120">
        <f>'08-FR-25 (Pág. 1)'!G46</f>
        <v>0</v>
      </c>
      <c r="F47" s="121">
        <f>'08-FR-25 (Pág. 1)'!I46</f>
        <v>0</v>
      </c>
      <c r="G47" s="118">
        <f>'08-FR-25 (Pág. 1)'!J46</f>
        <v>0</v>
      </c>
      <c r="H47" s="122">
        <f>'08-FR-25 (Pág. 1)'!N46</f>
        <v>0</v>
      </c>
      <c r="I47" s="122">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7">
        <f>'08-FR-25 (Pág. 1)'!B47</f>
        <v>0</v>
      </c>
      <c r="C48" s="118">
        <f>'08-FR-25 (Pág. 1)'!C47</f>
        <v>0</v>
      </c>
      <c r="D48" s="119">
        <f>'08-FR-25 (Pág. 1)'!F47</f>
        <v>0</v>
      </c>
      <c r="E48" s="120">
        <f>'08-FR-25 (Pág. 1)'!G47</f>
        <v>0</v>
      </c>
      <c r="F48" s="121">
        <f>'08-FR-25 (Pág. 1)'!I47</f>
        <v>0</v>
      </c>
      <c r="G48" s="118">
        <f>'08-FR-25 (Pág. 1)'!J47</f>
        <v>0</v>
      </c>
      <c r="H48" s="122">
        <f>'08-FR-25 (Pág. 1)'!N47</f>
        <v>0</v>
      </c>
      <c r="I48" s="122">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7">
        <f>'08-FR-25 (Pág. 1)'!B48</f>
        <v>0</v>
      </c>
      <c r="C49" s="118">
        <f>'08-FR-25 (Pág. 1)'!C48</f>
        <v>0</v>
      </c>
      <c r="D49" s="119">
        <f>'08-FR-25 (Pág. 1)'!F48</f>
        <v>0</v>
      </c>
      <c r="E49" s="120">
        <f>'08-FR-25 (Pág. 1)'!G48</f>
        <v>0</v>
      </c>
      <c r="F49" s="121">
        <f>'08-FR-25 (Pág. 1)'!I48</f>
        <v>0</v>
      </c>
      <c r="G49" s="118">
        <f>'08-FR-25 (Pág. 1)'!J48</f>
        <v>0</v>
      </c>
      <c r="H49" s="122">
        <f>'08-FR-25 (Pág. 1)'!N48</f>
        <v>0</v>
      </c>
      <c r="I49" s="122">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7">
        <f>'08-FR-25 (Pág. 1)'!B49</f>
        <v>0</v>
      </c>
      <c r="C50" s="118">
        <f>'08-FR-25 (Pág. 1)'!C49</f>
        <v>0</v>
      </c>
      <c r="D50" s="119">
        <f>'08-FR-25 (Pág. 1)'!F49</f>
        <v>0</v>
      </c>
      <c r="E50" s="120">
        <f>'08-FR-25 (Pág. 1)'!G49</f>
        <v>0</v>
      </c>
      <c r="F50" s="121">
        <f>'08-FR-25 (Pág. 1)'!I49</f>
        <v>0</v>
      </c>
      <c r="G50" s="118">
        <f>'08-FR-25 (Pág. 1)'!J49</f>
        <v>0</v>
      </c>
      <c r="H50" s="122">
        <f>'08-FR-25 (Pág. 1)'!N49</f>
        <v>0</v>
      </c>
      <c r="I50" s="122">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7">
        <f>'08-FR-25 (Pág. 1)'!B50</f>
        <v>0</v>
      </c>
      <c r="C51" s="118">
        <f>'08-FR-25 (Pág. 1)'!C50</f>
        <v>0</v>
      </c>
      <c r="D51" s="119">
        <f>'08-FR-25 (Pág. 1)'!F50</f>
        <v>0</v>
      </c>
      <c r="E51" s="120">
        <f>'08-FR-25 (Pág. 1)'!G50</f>
        <v>0</v>
      </c>
      <c r="F51" s="121">
        <f>'08-FR-25 (Pág. 1)'!I50</f>
        <v>0</v>
      </c>
      <c r="G51" s="118">
        <f>'08-FR-25 (Pág. 1)'!J50</f>
        <v>0</v>
      </c>
      <c r="H51" s="122">
        <f>'08-FR-25 (Pág. 1)'!N50</f>
        <v>0</v>
      </c>
      <c r="I51" s="122">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7">
        <f>'08-FR-25 (Pág. 1)'!B51</f>
        <v>0</v>
      </c>
      <c r="C52" s="118">
        <f>'08-FR-25 (Pág. 1)'!C51</f>
        <v>0</v>
      </c>
      <c r="D52" s="119">
        <f>'08-FR-25 (Pág. 1)'!F51</f>
        <v>0</v>
      </c>
      <c r="E52" s="120">
        <f>'08-FR-25 (Pág. 1)'!G51</f>
        <v>0</v>
      </c>
      <c r="F52" s="121">
        <f>'08-FR-25 (Pág. 1)'!I51</f>
        <v>0</v>
      </c>
      <c r="G52" s="118">
        <f>'08-FR-25 (Pág. 1)'!J51</f>
        <v>0</v>
      </c>
      <c r="H52" s="122">
        <f>'08-FR-25 (Pág. 1)'!N51</f>
        <v>0</v>
      </c>
      <c r="I52" s="122">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7">
        <f>'08-FR-25 (Pág. 1)'!B52</f>
        <v>0</v>
      </c>
      <c r="C53" s="118">
        <f>'08-FR-25 (Pág. 1)'!C52</f>
        <v>0</v>
      </c>
      <c r="D53" s="119">
        <f>'08-FR-25 (Pág. 1)'!F52</f>
        <v>0</v>
      </c>
      <c r="E53" s="120">
        <f>'08-FR-25 (Pág. 1)'!G52</f>
        <v>0</v>
      </c>
      <c r="F53" s="121">
        <f>'08-FR-25 (Pág. 1)'!I52</f>
        <v>0</v>
      </c>
      <c r="G53" s="118">
        <f>'08-FR-25 (Pág. 1)'!J52</f>
        <v>0</v>
      </c>
      <c r="H53" s="122">
        <f>'08-FR-25 (Pág. 1)'!N52</f>
        <v>0</v>
      </c>
      <c r="I53" s="122">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7">
        <f>'08-FR-25 (Pág. 1)'!B53</f>
        <v>0</v>
      </c>
      <c r="C54" s="118">
        <f>'08-FR-25 (Pág. 1)'!C53</f>
        <v>0</v>
      </c>
      <c r="D54" s="119">
        <f>'08-FR-25 (Pág. 1)'!F53</f>
        <v>0</v>
      </c>
      <c r="E54" s="120">
        <f>'08-FR-25 (Pág. 1)'!G53</f>
        <v>0</v>
      </c>
      <c r="F54" s="121">
        <f>'08-FR-25 (Pág. 1)'!I53</f>
        <v>0</v>
      </c>
      <c r="G54" s="118">
        <f>'08-FR-25 (Pág. 1)'!J53</f>
        <v>0</v>
      </c>
      <c r="H54" s="122">
        <f>'08-FR-25 (Pág. 1)'!N53</f>
        <v>0</v>
      </c>
      <c r="I54" s="122">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7">
        <f>'08-FR-25 (Pág. 1)'!B54</f>
        <v>0</v>
      </c>
      <c r="C55" s="118">
        <f>'08-FR-25 (Pág. 1)'!C54</f>
        <v>0</v>
      </c>
      <c r="D55" s="119">
        <f>'08-FR-25 (Pág. 1)'!F54</f>
        <v>0</v>
      </c>
      <c r="E55" s="120">
        <f>'08-FR-25 (Pág. 1)'!G54</f>
        <v>0</v>
      </c>
      <c r="F55" s="121">
        <f>'08-FR-25 (Pág. 1)'!I54</f>
        <v>0</v>
      </c>
      <c r="G55" s="118">
        <f>'08-FR-25 (Pág. 1)'!J54</f>
        <v>0</v>
      </c>
      <c r="H55" s="122">
        <f>'08-FR-25 (Pág. 1)'!N54</f>
        <v>0</v>
      </c>
      <c r="I55" s="122">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7">
        <f>'08-FR-25 (Pág. 1)'!B55</f>
        <v>0</v>
      </c>
      <c r="C56" s="118">
        <f>'08-FR-25 (Pág. 1)'!C55</f>
        <v>0</v>
      </c>
      <c r="D56" s="119">
        <f>'08-FR-25 (Pág. 1)'!F55</f>
        <v>0</v>
      </c>
      <c r="E56" s="120">
        <f>'08-FR-25 (Pág. 1)'!G55</f>
        <v>0</v>
      </c>
      <c r="F56" s="121">
        <f>'08-FR-25 (Pág. 1)'!I55</f>
        <v>0</v>
      </c>
      <c r="G56" s="118">
        <f>'08-FR-25 (Pág. 1)'!J55</f>
        <v>0</v>
      </c>
      <c r="H56" s="122">
        <f>'08-FR-25 (Pág. 1)'!N55</f>
        <v>0</v>
      </c>
      <c r="I56" s="122">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7">
        <f>'08-FR-25 (Pág. 1)'!B56</f>
        <v>0</v>
      </c>
      <c r="C57" s="118">
        <f>'08-FR-25 (Pág. 1)'!C56</f>
        <v>0</v>
      </c>
      <c r="D57" s="119">
        <f>'08-FR-25 (Pág. 1)'!F56</f>
        <v>0</v>
      </c>
      <c r="E57" s="120">
        <f>'08-FR-25 (Pág. 1)'!G56</f>
        <v>0</v>
      </c>
      <c r="F57" s="121">
        <f>'08-FR-25 (Pág. 1)'!I56</f>
        <v>0</v>
      </c>
      <c r="G57" s="118">
        <f>'08-FR-25 (Pág. 1)'!J56</f>
        <v>0</v>
      </c>
      <c r="H57" s="122">
        <f>'08-FR-25 (Pág. 1)'!N56</f>
        <v>0</v>
      </c>
      <c r="I57" s="122">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7">
        <f>'08-FR-25 (Pág. 1)'!B57</f>
        <v>0</v>
      </c>
      <c r="C58" s="118">
        <f>'08-FR-25 (Pág. 1)'!C57</f>
        <v>0</v>
      </c>
      <c r="D58" s="119">
        <f>'08-FR-25 (Pág. 1)'!F57</f>
        <v>0</v>
      </c>
      <c r="E58" s="120">
        <f>'08-FR-25 (Pág. 1)'!G57</f>
        <v>0</v>
      </c>
      <c r="F58" s="121">
        <f>'08-FR-25 (Pág. 1)'!I57</f>
        <v>0</v>
      </c>
      <c r="G58" s="118">
        <f>'08-FR-25 (Pág. 1)'!J57</f>
        <v>0</v>
      </c>
      <c r="H58" s="122">
        <f>'08-FR-25 (Pág. 1)'!N57</f>
        <v>0</v>
      </c>
      <c r="I58" s="122">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7">
        <f>'08-FR-25 (Pág. 1)'!B58</f>
        <v>0</v>
      </c>
      <c r="C59" s="118">
        <f>'08-FR-25 (Pág. 1)'!C58</f>
        <v>0</v>
      </c>
      <c r="D59" s="119">
        <f>'08-FR-25 (Pág. 1)'!F58</f>
        <v>0</v>
      </c>
      <c r="E59" s="120">
        <f>'08-FR-25 (Pág. 1)'!G58</f>
        <v>0</v>
      </c>
      <c r="F59" s="121">
        <f>'08-FR-25 (Pág. 1)'!I58</f>
        <v>0</v>
      </c>
      <c r="G59" s="118">
        <f>'08-FR-25 (Pág. 1)'!J58</f>
        <v>0</v>
      </c>
      <c r="H59" s="122">
        <f>'08-FR-25 (Pág. 1)'!N58</f>
        <v>0</v>
      </c>
      <c r="I59" s="122">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7">
        <f>'08-FR-25 (Pág. 1)'!B59</f>
        <v>0</v>
      </c>
      <c r="C60" s="118">
        <f>'08-FR-25 (Pág. 1)'!C59</f>
        <v>0</v>
      </c>
      <c r="D60" s="119">
        <f>'08-FR-25 (Pág. 1)'!F59</f>
        <v>0</v>
      </c>
      <c r="E60" s="120">
        <f>'08-FR-25 (Pág. 1)'!G59</f>
        <v>0</v>
      </c>
      <c r="F60" s="121">
        <f>'08-FR-25 (Pág. 1)'!I59</f>
        <v>0</v>
      </c>
      <c r="G60" s="118">
        <f>'08-FR-25 (Pág. 1)'!J59</f>
        <v>0</v>
      </c>
      <c r="H60" s="122">
        <f>'08-FR-25 (Pág. 1)'!N59</f>
        <v>0</v>
      </c>
      <c r="I60" s="122">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7">
        <f>'08-FR-25 (Pág. 1)'!B60</f>
        <v>0</v>
      </c>
      <c r="C61" s="118">
        <f>'08-FR-25 (Pág. 1)'!C60</f>
        <v>0</v>
      </c>
      <c r="D61" s="119">
        <f>'08-FR-25 (Pág. 1)'!F60</f>
        <v>0</v>
      </c>
      <c r="E61" s="120">
        <f>'08-FR-25 (Pág. 1)'!G60</f>
        <v>0</v>
      </c>
      <c r="F61" s="121">
        <f>'08-FR-25 (Pág. 1)'!I60</f>
        <v>0</v>
      </c>
      <c r="G61" s="118">
        <f>'08-FR-25 (Pág. 1)'!J60</f>
        <v>0</v>
      </c>
      <c r="H61" s="122">
        <f>'08-FR-25 (Pág. 1)'!N60</f>
        <v>0</v>
      </c>
      <c r="I61" s="122">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7">
        <f>'08-FR-25 (Pág. 1)'!B61</f>
        <v>0</v>
      </c>
      <c r="C62" s="118">
        <f>'08-FR-25 (Pág. 1)'!C61</f>
        <v>0</v>
      </c>
      <c r="D62" s="119">
        <f>'08-FR-25 (Pág. 1)'!F61</f>
        <v>0</v>
      </c>
      <c r="E62" s="120">
        <f>'08-FR-25 (Pág. 1)'!G61</f>
        <v>0</v>
      </c>
      <c r="F62" s="121">
        <f>'08-FR-25 (Pág. 1)'!I61</f>
        <v>0</v>
      </c>
      <c r="G62" s="118">
        <f>'08-FR-25 (Pág. 1)'!J61</f>
        <v>0</v>
      </c>
      <c r="H62" s="122">
        <f>'08-FR-25 (Pág. 1)'!N61</f>
        <v>0</v>
      </c>
      <c r="I62" s="122">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7">
        <f>'08-FR-25 (Pág. 1)'!B62</f>
        <v>0</v>
      </c>
      <c r="C63" s="118">
        <f>'08-FR-25 (Pág. 1)'!C62</f>
        <v>0</v>
      </c>
      <c r="D63" s="119">
        <f>'08-FR-25 (Pág. 1)'!F62</f>
        <v>0</v>
      </c>
      <c r="E63" s="120">
        <f>'08-FR-25 (Pág. 1)'!G62</f>
        <v>0</v>
      </c>
      <c r="F63" s="121">
        <f>'08-FR-25 (Pág. 1)'!I62</f>
        <v>0</v>
      </c>
      <c r="G63" s="118">
        <f>'08-FR-25 (Pág. 1)'!J62</f>
        <v>0</v>
      </c>
      <c r="H63" s="122">
        <f>'08-FR-25 (Pág. 1)'!N62</f>
        <v>0</v>
      </c>
      <c r="I63" s="122">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7">
        <f>'08-FR-25 (Pág. 1)'!B63</f>
        <v>0</v>
      </c>
      <c r="C64" s="118">
        <f>'08-FR-25 (Pág. 1)'!C63</f>
        <v>0</v>
      </c>
      <c r="D64" s="119">
        <f>'08-FR-25 (Pág. 1)'!F63</f>
        <v>0</v>
      </c>
      <c r="E64" s="120">
        <f>'08-FR-25 (Pág. 1)'!G63</f>
        <v>0</v>
      </c>
      <c r="F64" s="121">
        <f>'08-FR-25 (Pág. 1)'!I63</f>
        <v>0</v>
      </c>
      <c r="G64" s="118">
        <f>'08-FR-25 (Pág. 1)'!J63</f>
        <v>0</v>
      </c>
      <c r="H64" s="122">
        <f>'08-FR-25 (Pág. 1)'!N63</f>
        <v>0</v>
      </c>
      <c r="I64" s="122">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7">
        <f>'08-FR-25 (Pág. 1)'!B64</f>
        <v>0</v>
      </c>
      <c r="C65" s="118">
        <f>'08-FR-25 (Pág. 1)'!C64</f>
        <v>0</v>
      </c>
      <c r="D65" s="119">
        <f>'08-FR-25 (Pág. 1)'!F64</f>
        <v>0</v>
      </c>
      <c r="E65" s="120">
        <f>'08-FR-25 (Pág. 1)'!G64</f>
        <v>0</v>
      </c>
      <c r="F65" s="121">
        <f>'08-FR-25 (Pág. 1)'!I64</f>
        <v>0</v>
      </c>
      <c r="G65" s="118">
        <f>'08-FR-25 (Pág. 1)'!J64</f>
        <v>0</v>
      </c>
      <c r="H65" s="122">
        <f>'08-FR-25 (Pág. 1)'!N64</f>
        <v>0</v>
      </c>
      <c r="I65" s="122">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7">
        <f>'08-FR-25 (Pág. 1)'!B65</f>
        <v>0</v>
      </c>
      <c r="C66" s="118">
        <f>'08-FR-25 (Pág. 1)'!C65</f>
        <v>0</v>
      </c>
      <c r="D66" s="119">
        <f>'08-FR-25 (Pág. 1)'!F65</f>
        <v>0</v>
      </c>
      <c r="E66" s="120">
        <f>'08-FR-25 (Pág. 1)'!G65</f>
        <v>0</v>
      </c>
      <c r="F66" s="121">
        <f>'08-FR-25 (Pág. 1)'!I65</f>
        <v>0</v>
      </c>
      <c r="G66" s="118">
        <f>'08-FR-25 (Pág. 1)'!J65</f>
        <v>0</v>
      </c>
      <c r="H66" s="122">
        <f>'08-FR-25 (Pág. 1)'!N65</f>
        <v>0</v>
      </c>
      <c r="I66" s="122">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7">
        <f>'08-FR-25 (Pág. 1)'!B66</f>
        <v>0</v>
      </c>
      <c r="C67" s="118">
        <f>'08-FR-25 (Pág. 1)'!C66</f>
        <v>0</v>
      </c>
      <c r="D67" s="119">
        <f>'08-FR-25 (Pág. 1)'!F66</f>
        <v>0</v>
      </c>
      <c r="E67" s="120">
        <f>'08-FR-25 (Pág. 1)'!G66</f>
        <v>0</v>
      </c>
      <c r="F67" s="121">
        <f>'08-FR-25 (Pág. 1)'!I66</f>
        <v>0</v>
      </c>
      <c r="G67" s="118">
        <f>'08-FR-25 (Pág. 1)'!J66</f>
        <v>0</v>
      </c>
      <c r="H67" s="122">
        <f>'08-FR-25 (Pág. 1)'!N66</f>
        <v>0</v>
      </c>
      <c r="I67" s="122">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7">
        <f>'08-FR-25 (Pág. 1)'!B67</f>
        <v>0</v>
      </c>
      <c r="C68" s="118">
        <f>'08-FR-25 (Pág. 1)'!C67</f>
        <v>0</v>
      </c>
      <c r="D68" s="119">
        <f>'08-FR-25 (Pág. 1)'!F67</f>
        <v>0</v>
      </c>
      <c r="E68" s="120">
        <f>'08-FR-25 (Pág. 1)'!G67</f>
        <v>0</v>
      </c>
      <c r="F68" s="121">
        <f>'08-FR-25 (Pág. 1)'!I67</f>
        <v>0</v>
      </c>
      <c r="G68" s="118">
        <f>'08-FR-25 (Pág. 1)'!J67</f>
        <v>0</v>
      </c>
      <c r="H68" s="122">
        <f>'08-FR-25 (Pág. 1)'!N67</f>
        <v>0</v>
      </c>
      <c r="I68" s="122">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7">
        <f>'08-FR-25 (Pág. 1)'!B68</f>
        <v>0</v>
      </c>
      <c r="C69" s="118">
        <f>'08-FR-25 (Pág. 1)'!C68</f>
        <v>0</v>
      </c>
      <c r="D69" s="119">
        <f>'08-FR-25 (Pág. 1)'!F68</f>
        <v>0</v>
      </c>
      <c r="E69" s="120">
        <f>'08-FR-25 (Pág. 1)'!G68</f>
        <v>0</v>
      </c>
      <c r="F69" s="121">
        <f>'08-FR-25 (Pág. 1)'!I68</f>
        <v>0</v>
      </c>
      <c r="G69" s="118">
        <f>'08-FR-25 (Pág. 1)'!J68</f>
        <v>0</v>
      </c>
      <c r="H69" s="122">
        <f>'08-FR-25 (Pág. 1)'!N68</f>
        <v>0</v>
      </c>
      <c r="I69" s="122">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7">
        <f>'08-FR-25 (Pág. 1)'!B69</f>
        <v>0</v>
      </c>
      <c r="C70" s="118">
        <f>'08-FR-25 (Pág. 1)'!C69</f>
        <v>0</v>
      </c>
      <c r="D70" s="119">
        <f>'08-FR-25 (Pág. 1)'!F69</f>
        <v>0</v>
      </c>
      <c r="E70" s="120">
        <f>'08-FR-25 (Pág. 1)'!G69</f>
        <v>0</v>
      </c>
      <c r="F70" s="121">
        <f>'08-FR-25 (Pág. 1)'!I69</f>
        <v>0</v>
      </c>
      <c r="G70" s="118">
        <f>'08-FR-25 (Pág. 1)'!J69</f>
        <v>0</v>
      </c>
      <c r="H70" s="122">
        <f>'08-FR-25 (Pág. 1)'!N69</f>
        <v>0</v>
      </c>
      <c r="I70" s="122">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7">
        <f>'08-FR-25 (Pág. 1)'!B70</f>
        <v>0</v>
      </c>
      <c r="C71" s="118">
        <f>'08-FR-25 (Pág. 1)'!C70</f>
        <v>0</v>
      </c>
      <c r="D71" s="119">
        <f>'08-FR-25 (Pág. 1)'!F70</f>
        <v>0</v>
      </c>
      <c r="E71" s="120">
        <f>'08-FR-25 (Pág. 1)'!G70</f>
        <v>0</v>
      </c>
      <c r="F71" s="121">
        <f>'08-FR-25 (Pág. 1)'!I70</f>
        <v>0</v>
      </c>
      <c r="G71" s="118">
        <f>'08-FR-25 (Pág. 1)'!J70</f>
        <v>0</v>
      </c>
      <c r="H71" s="122">
        <f>'08-FR-25 (Pág. 1)'!N70</f>
        <v>0</v>
      </c>
      <c r="I71" s="122">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7">
        <f>'08-FR-25 (Pág. 1)'!B71</f>
        <v>0</v>
      </c>
      <c r="C72" s="118">
        <f>'08-FR-25 (Pág. 1)'!C71</f>
        <v>0</v>
      </c>
      <c r="D72" s="119">
        <f>'08-FR-25 (Pág. 1)'!F71</f>
        <v>0</v>
      </c>
      <c r="E72" s="120">
        <f>'08-FR-25 (Pág. 1)'!G71</f>
        <v>0</v>
      </c>
      <c r="F72" s="121">
        <f>'08-FR-25 (Pág. 1)'!I71</f>
        <v>0</v>
      </c>
      <c r="G72" s="118">
        <f>'08-FR-25 (Pág. 1)'!J71</f>
        <v>0</v>
      </c>
      <c r="H72" s="122">
        <f>'08-FR-25 (Pág. 1)'!N71</f>
        <v>0</v>
      </c>
      <c r="I72" s="122">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7">
        <f>'08-FR-25 (Pág. 1)'!B72</f>
        <v>0</v>
      </c>
      <c r="C73" s="118">
        <f>'08-FR-25 (Pág. 1)'!C72</f>
        <v>0</v>
      </c>
      <c r="D73" s="119">
        <f>'08-FR-25 (Pág. 1)'!F72</f>
        <v>0</v>
      </c>
      <c r="E73" s="120">
        <f>'08-FR-25 (Pág. 1)'!G72</f>
        <v>0</v>
      </c>
      <c r="F73" s="121">
        <f>'08-FR-25 (Pág. 1)'!I72</f>
        <v>0</v>
      </c>
      <c r="G73" s="118">
        <f>'08-FR-25 (Pág. 1)'!J72</f>
        <v>0</v>
      </c>
      <c r="H73" s="122">
        <f>'08-FR-25 (Pág. 1)'!N72</f>
        <v>0</v>
      </c>
      <c r="I73" s="122">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7">
        <f>'08-FR-25 (Pág. 1)'!B73</f>
        <v>0</v>
      </c>
      <c r="C74" s="118">
        <f>'08-FR-25 (Pág. 1)'!C73</f>
        <v>0</v>
      </c>
      <c r="D74" s="119">
        <f>'08-FR-25 (Pág. 1)'!F73</f>
        <v>0</v>
      </c>
      <c r="E74" s="120">
        <f>'08-FR-25 (Pág. 1)'!G73</f>
        <v>0</v>
      </c>
      <c r="F74" s="121">
        <f>'08-FR-25 (Pág. 1)'!I73</f>
        <v>0</v>
      </c>
      <c r="G74" s="118">
        <f>'08-FR-25 (Pág. 1)'!J73</f>
        <v>0</v>
      </c>
      <c r="H74" s="122">
        <f>'08-FR-25 (Pág. 1)'!N73</f>
        <v>0</v>
      </c>
      <c r="I74" s="122">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7">
        <f>'08-FR-25 (Pág. 1)'!B74</f>
        <v>0</v>
      </c>
      <c r="C75" s="118">
        <f>'08-FR-25 (Pág. 1)'!C74</f>
        <v>0</v>
      </c>
      <c r="D75" s="119">
        <f>'08-FR-25 (Pág. 1)'!F74</f>
        <v>0</v>
      </c>
      <c r="E75" s="120">
        <f>'08-FR-25 (Pág. 1)'!G74</f>
        <v>0</v>
      </c>
      <c r="F75" s="121">
        <f>'08-FR-25 (Pág. 1)'!I74</f>
        <v>0</v>
      </c>
      <c r="G75" s="118">
        <f>'08-FR-25 (Pág. 1)'!J74</f>
        <v>0</v>
      </c>
      <c r="H75" s="122">
        <f>'08-FR-25 (Pág. 1)'!N74</f>
        <v>0</v>
      </c>
      <c r="I75" s="122">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7">
        <f>'08-FR-25 (Pág. 1)'!B75</f>
        <v>0</v>
      </c>
      <c r="C76" s="118">
        <f>'08-FR-25 (Pág. 1)'!C75</f>
        <v>0</v>
      </c>
      <c r="D76" s="119">
        <f>'08-FR-25 (Pág. 1)'!F75</f>
        <v>0</v>
      </c>
      <c r="E76" s="120">
        <f>'08-FR-25 (Pág. 1)'!G75</f>
        <v>0</v>
      </c>
      <c r="F76" s="121">
        <f>'08-FR-25 (Pág. 1)'!I75</f>
        <v>0</v>
      </c>
      <c r="G76" s="118">
        <f>'08-FR-25 (Pág. 1)'!J75</f>
        <v>0</v>
      </c>
      <c r="H76" s="122">
        <f>'08-FR-25 (Pág. 1)'!N75</f>
        <v>0</v>
      </c>
      <c r="I76" s="122">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7">
        <f>'08-FR-25 (Pág. 1)'!B76</f>
        <v>0</v>
      </c>
      <c r="C77" s="118">
        <f>'08-FR-25 (Pág. 1)'!C76</f>
        <v>0</v>
      </c>
      <c r="D77" s="119">
        <f>'08-FR-25 (Pág. 1)'!F76</f>
        <v>0</v>
      </c>
      <c r="E77" s="120">
        <f>'08-FR-25 (Pág. 1)'!G76</f>
        <v>0</v>
      </c>
      <c r="F77" s="121">
        <f>'08-FR-25 (Pág. 1)'!I76</f>
        <v>0</v>
      </c>
      <c r="G77" s="118">
        <f>'08-FR-25 (Pág. 1)'!J76</f>
        <v>0</v>
      </c>
      <c r="H77" s="122">
        <f>'08-FR-25 (Pág. 1)'!N76</f>
        <v>0</v>
      </c>
      <c r="I77" s="122">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7">
        <f>'08-FR-25 (Pág. 1)'!B77</f>
        <v>0</v>
      </c>
      <c r="C78" s="118">
        <f>'08-FR-25 (Pág. 1)'!C77</f>
        <v>0</v>
      </c>
      <c r="D78" s="119">
        <f>'08-FR-25 (Pág. 1)'!F77</f>
        <v>0</v>
      </c>
      <c r="E78" s="120">
        <f>'08-FR-25 (Pág. 1)'!G77</f>
        <v>0</v>
      </c>
      <c r="F78" s="121">
        <f>'08-FR-25 (Pág. 1)'!I77</f>
        <v>0</v>
      </c>
      <c r="G78" s="118">
        <f>'08-FR-25 (Pág. 1)'!J77</f>
        <v>0</v>
      </c>
      <c r="H78" s="122">
        <f>'08-FR-25 (Pág. 1)'!N77</f>
        <v>0</v>
      </c>
      <c r="I78" s="122">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7">
        <f>'08-FR-25 (Pág. 1)'!B78</f>
        <v>0</v>
      </c>
      <c r="C79" s="118">
        <f>'08-FR-25 (Pág. 1)'!C78</f>
        <v>0</v>
      </c>
      <c r="D79" s="119">
        <f>'08-FR-25 (Pág. 1)'!F78</f>
        <v>0</v>
      </c>
      <c r="E79" s="120">
        <f>'08-FR-25 (Pág. 1)'!G78</f>
        <v>0</v>
      </c>
      <c r="F79" s="121">
        <f>'08-FR-25 (Pág. 1)'!I78</f>
        <v>0</v>
      </c>
      <c r="G79" s="118">
        <f>'08-FR-25 (Pág. 1)'!J78</f>
        <v>0</v>
      </c>
      <c r="H79" s="122">
        <f>'08-FR-25 (Pág. 1)'!N78</f>
        <v>0</v>
      </c>
      <c r="I79" s="122">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7">
        <f>'08-FR-25 (Pág. 1)'!B79</f>
        <v>0</v>
      </c>
      <c r="C80" s="118">
        <f>'08-FR-25 (Pág. 1)'!C79</f>
        <v>0</v>
      </c>
      <c r="D80" s="119">
        <f>'08-FR-25 (Pág. 1)'!F79</f>
        <v>0</v>
      </c>
      <c r="E80" s="120">
        <f>'08-FR-25 (Pág. 1)'!G79</f>
        <v>0</v>
      </c>
      <c r="F80" s="121">
        <f>'08-FR-25 (Pág. 1)'!I79</f>
        <v>0</v>
      </c>
      <c r="G80" s="118">
        <f>'08-FR-25 (Pág. 1)'!J79</f>
        <v>0</v>
      </c>
      <c r="H80" s="122">
        <f>'08-FR-25 (Pág. 1)'!N79</f>
        <v>0</v>
      </c>
      <c r="I80" s="122">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7">
        <f>'08-FR-25 (Pág. 1)'!B80</f>
        <v>0</v>
      </c>
      <c r="C81" s="118">
        <f>'08-FR-25 (Pág. 1)'!C80</f>
        <v>0</v>
      </c>
      <c r="D81" s="119">
        <f>'08-FR-25 (Pág. 1)'!F80</f>
        <v>0</v>
      </c>
      <c r="E81" s="120">
        <f>'08-FR-25 (Pág. 1)'!G80</f>
        <v>0</v>
      </c>
      <c r="F81" s="121">
        <f>'08-FR-25 (Pág. 1)'!I80</f>
        <v>0</v>
      </c>
      <c r="G81" s="118">
        <f>'08-FR-25 (Pág. 1)'!J80</f>
        <v>0</v>
      </c>
      <c r="H81" s="122">
        <f>'08-FR-25 (Pág. 1)'!N80</f>
        <v>0</v>
      </c>
      <c r="I81" s="122">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7">
        <f>'08-FR-25 (Pág. 1)'!B81</f>
        <v>0</v>
      </c>
      <c r="C82" s="118">
        <f>'08-FR-25 (Pág. 1)'!C81</f>
        <v>0</v>
      </c>
      <c r="D82" s="119">
        <f>'08-FR-25 (Pág. 1)'!F81</f>
        <v>0</v>
      </c>
      <c r="E82" s="120">
        <f>'08-FR-25 (Pág. 1)'!G81</f>
        <v>0</v>
      </c>
      <c r="F82" s="121">
        <f>'08-FR-25 (Pág. 1)'!I81</f>
        <v>0</v>
      </c>
      <c r="G82" s="118">
        <f>'08-FR-25 (Pág. 1)'!J81</f>
        <v>0</v>
      </c>
      <c r="H82" s="122">
        <f>'08-FR-25 (Pág. 1)'!N81</f>
        <v>0</v>
      </c>
      <c r="I82" s="122">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7">
        <f>'08-FR-25 (Pág. 1)'!B82</f>
        <v>0</v>
      </c>
      <c r="C83" s="118">
        <f>'08-FR-25 (Pág. 1)'!C82</f>
        <v>0</v>
      </c>
      <c r="D83" s="119">
        <f>'08-FR-25 (Pág. 1)'!F82</f>
        <v>0</v>
      </c>
      <c r="E83" s="120">
        <f>'08-FR-25 (Pág. 1)'!G82</f>
        <v>0</v>
      </c>
      <c r="F83" s="121">
        <f>'08-FR-25 (Pág. 1)'!I82</f>
        <v>0</v>
      </c>
      <c r="G83" s="118">
        <f>'08-FR-25 (Pág. 1)'!J82</f>
        <v>0</v>
      </c>
      <c r="H83" s="122">
        <f>'08-FR-25 (Pág. 1)'!N82</f>
        <v>0</v>
      </c>
      <c r="I83" s="122">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7">
        <f>'08-FR-25 (Pág. 1)'!B83</f>
        <v>0</v>
      </c>
      <c r="C84" s="118">
        <f>'08-FR-25 (Pág. 1)'!C83</f>
        <v>0</v>
      </c>
      <c r="D84" s="119">
        <f>'08-FR-25 (Pág. 1)'!F83</f>
        <v>0</v>
      </c>
      <c r="E84" s="120">
        <f>'08-FR-25 (Pág. 1)'!G83</f>
        <v>0</v>
      </c>
      <c r="F84" s="121">
        <f>'08-FR-25 (Pág. 1)'!I83</f>
        <v>0</v>
      </c>
      <c r="G84" s="118">
        <f>'08-FR-25 (Pág. 1)'!J83</f>
        <v>0</v>
      </c>
      <c r="H84" s="122">
        <f>'08-FR-25 (Pág. 1)'!N83</f>
        <v>0</v>
      </c>
      <c r="I84" s="122">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7">
        <f>'08-FR-25 (Pág. 1)'!B84</f>
        <v>0</v>
      </c>
      <c r="C85" s="118">
        <f>'08-FR-25 (Pág. 1)'!C84</f>
        <v>0</v>
      </c>
      <c r="D85" s="119">
        <f>'08-FR-25 (Pág. 1)'!F84</f>
        <v>0</v>
      </c>
      <c r="E85" s="120">
        <f>'08-FR-25 (Pág. 1)'!G84</f>
        <v>0</v>
      </c>
      <c r="F85" s="121">
        <f>'08-FR-25 (Pág. 1)'!I84</f>
        <v>0</v>
      </c>
      <c r="G85" s="118">
        <f>'08-FR-25 (Pág. 1)'!J84</f>
        <v>0</v>
      </c>
      <c r="H85" s="122">
        <f>'08-FR-25 (Pág. 1)'!N84</f>
        <v>0</v>
      </c>
      <c r="I85" s="122">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7">
        <f>'08-FR-25 (Pág. 1)'!B85</f>
        <v>0</v>
      </c>
      <c r="C86" s="118">
        <f>'08-FR-25 (Pág. 1)'!C85</f>
        <v>0</v>
      </c>
      <c r="D86" s="119">
        <f>'08-FR-25 (Pág. 1)'!F85</f>
        <v>0</v>
      </c>
      <c r="E86" s="120">
        <f>'08-FR-25 (Pág. 1)'!G85</f>
        <v>0</v>
      </c>
      <c r="F86" s="121">
        <f>'08-FR-25 (Pág. 1)'!I85</f>
        <v>0</v>
      </c>
      <c r="G86" s="118">
        <f>'08-FR-25 (Pág. 1)'!J85</f>
        <v>0</v>
      </c>
      <c r="H86" s="122">
        <f>'08-FR-25 (Pág. 1)'!N85</f>
        <v>0</v>
      </c>
      <c r="I86" s="122">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7">
        <f>'08-FR-25 (Pág. 1)'!B86</f>
        <v>0</v>
      </c>
      <c r="C87" s="118">
        <f>'08-FR-25 (Pág. 1)'!C86</f>
        <v>0</v>
      </c>
      <c r="D87" s="119">
        <f>'08-FR-25 (Pág. 1)'!F86</f>
        <v>0</v>
      </c>
      <c r="E87" s="120">
        <f>'08-FR-25 (Pág. 1)'!G86</f>
        <v>0</v>
      </c>
      <c r="F87" s="121">
        <f>'08-FR-25 (Pág. 1)'!I86</f>
        <v>0</v>
      </c>
      <c r="G87" s="118">
        <f>'08-FR-25 (Pág. 1)'!J86</f>
        <v>0</v>
      </c>
      <c r="H87" s="122">
        <f>'08-FR-25 (Pág. 1)'!N86</f>
        <v>0</v>
      </c>
      <c r="I87" s="122">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7">
        <f>'08-FR-25 (Pág. 1)'!B87</f>
        <v>0</v>
      </c>
      <c r="C88" s="118">
        <f>'08-FR-25 (Pág. 1)'!C87</f>
        <v>0</v>
      </c>
      <c r="D88" s="119">
        <f>'08-FR-25 (Pág. 1)'!F87</f>
        <v>0</v>
      </c>
      <c r="E88" s="120">
        <f>'08-FR-25 (Pág. 1)'!G87</f>
        <v>0</v>
      </c>
      <c r="F88" s="121">
        <f>'08-FR-25 (Pág. 1)'!I87</f>
        <v>0</v>
      </c>
      <c r="G88" s="118">
        <f>'08-FR-25 (Pág. 1)'!J87</f>
        <v>0</v>
      </c>
      <c r="H88" s="122">
        <f>'08-FR-25 (Pág. 1)'!N87</f>
        <v>0</v>
      </c>
      <c r="I88" s="122">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7">
        <f>'08-FR-25 (Pág. 1)'!B88</f>
        <v>0</v>
      </c>
      <c r="C89" s="118">
        <f>'08-FR-25 (Pág. 1)'!C88</f>
        <v>0</v>
      </c>
      <c r="D89" s="119">
        <f>'08-FR-25 (Pág. 1)'!F88</f>
        <v>0</v>
      </c>
      <c r="E89" s="120">
        <f>'08-FR-25 (Pág. 1)'!G88</f>
        <v>0</v>
      </c>
      <c r="F89" s="121">
        <f>'08-FR-25 (Pág. 1)'!I88</f>
        <v>0</v>
      </c>
      <c r="G89" s="118">
        <f>'08-FR-25 (Pág. 1)'!J88</f>
        <v>0</v>
      </c>
      <c r="H89" s="122">
        <f>'08-FR-25 (Pág. 1)'!N88</f>
        <v>0</v>
      </c>
      <c r="I89" s="122">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7">
        <f>'08-FR-25 (Pág. 1)'!B89</f>
        <v>0</v>
      </c>
      <c r="C90" s="118">
        <f>'08-FR-25 (Pág. 1)'!C89</f>
        <v>0</v>
      </c>
      <c r="D90" s="119">
        <f>'08-FR-25 (Pág. 1)'!F89</f>
        <v>0</v>
      </c>
      <c r="E90" s="120">
        <f>'08-FR-25 (Pág. 1)'!G89</f>
        <v>0</v>
      </c>
      <c r="F90" s="121">
        <f>'08-FR-25 (Pág. 1)'!I89</f>
        <v>0</v>
      </c>
      <c r="G90" s="118">
        <f>'08-FR-25 (Pág. 1)'!J89</f>
        <v>0</v>
      </c>
      <c r="H90" s="122">
        <f>'08-FR-25 (Pág. 1)'!N89</f>
        <v>0</v>
      </c>
      <c r="I90" s="122">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7">
        <f>'08-FR-25 (Pág. 1)'!B90</f>
        <v>0</v>
      </c>
      <c r="C91" s="118">
        <f>'08-FR-25 (Pág. 1)'!C90</f>
        <v>0</v>
      </c>
      <c r="D91" s="119">
        <f>'08-FR-25 (Pág. 1)'!F90</f>
        <v>0</v>
      </c>
      <c r="E91" s="120">
        <f>'08-FR-25 (Pág. 1)'!G90</f>
        <v>0</v>
      </c>
      <c r="F91" s="121">
        <f>'08-FR-25 (Pág. 1)'!I90</f>
        <v>0</v>
      </c>
      <c r="G91" s="118">
        <f>'08-FR-25 (Pág. 1)'!J90</f>
        <v>0</v>
      </c>
      <c r="H91" s="122">
        <f>'08-FR-25 (Pág. 1)'!N90</f>
        <v>0</v>
      </c>
      <c r="I91" s="122">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7">
        <f>'08-FR-25 (Pág. 1)'!B91</f>
        <v>0</v>
      </c>
      <c r="C92" s="118">
        <f>'08-FR-25 (Pág. 1)'!C91</f>
        <v>0</v>
      </c>
      <c r="D92" s="119">
        <f>'08-FR-25 (Pág. 1)'!F91</f>
        <v>0</v>
      </c>
      <c r="E92" s="120">
        <f>'08-FR-25 (Pág. 1)'!G91</f>
        <v>0</v>
      </c>
      <c r="F92" s="121">
        <f>'08-FR-25 (Pág. 1)'!I91</f>
        <v>0</v>
      </c>
      <c r="G92" s="118">
        <f>'08-FR-25 (Pág. 1)'!J91</f>
        <v>0</v>
      </c>
      <c r="H92" s="122">
        <f>'08-FR-25 (Pág. 1)'!N91</f>
        <v>0</v>
      </c>
      <c r="I92" s="122">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7">
        <f>'08-FR-25 (Pág. 1)'!B92</f>
        <v>0</v>
      </c>
      <c r="C93" s="118">
        <f>'08-FR-25 (Pág. 1)'!C92</f>
        <v>0</v>
      </c>
      <c r="D93" s="119">
        <f>'08-FR-25 (Pág. 1)'!F92</f>
        <v>0</v>
      </c>
      <c r="E93" s="120">
        <f>'08-FR-25 (Pág. 1)'!G92</f>
        <v>0</v>
      </c>
      <c r="F93" s="121">
        <f>'08-FR-25 (Pág. 1)'!I92</f>
        <v>0</v>
      </c>
      <c r="G93" s="118">
        <f>'08-FR-25 (Pág. 1)'!J92</f>
        <v>0</v>
      </c>
      <c r="H93" s="122">
        <f>'08-FR-25 (Pág. 1)'!N92</f>
        <v>0</v>
      </c>
      <c r="I93" s="122">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7">
        <f>'08-FR-25 (Pág. 1)'!B93</f>
        <v>0</v>
      </c>
      <c r="C94" s="118">
        <f>'08-FR-25 (Pág. 1)'!C93</f>
        <v>0</v>
      </c>
      <c r="D94" s="119">
        <f>'08-FR-25 (Pág. 1)'!F93</f>
        <v>0</v>
      </c>
      <c r="E94" s="120">
        <f>'08-FR-25 (Pág. 1)'!G93</f>
        <v>0</v>
      </c>
      <c r="F94" s="121">
        <f>'08-FR-25 (Pág. 1)'!I93</f>
        <v>0</v>
      </c>
      <c r="G94" s="118">
        <f>'08-FR-25 (Pág. 1)'!J93</f>
        <v>0</v>
      </c>
      <c r="H94" s="122">
        <f>'08-FR-25 (Pág. 1)'!N93</f>
        <v>0</v>
      </c>
      <c r="I94" s="122">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7">
        <f>'08-FR-25 (Pág. 1)'!B94</f>
        <v>0</v>
      </c>
      <c r="C95" s="118">
        <f>'08-FR-25 (Pág. 1)'!C94</f>
        <v>0</v>
      </c>
      <c r="D95" s="119">
        <f>'08-FR-25 (Pág. 1)'!F94</f>
        <v>0</v>
      </c>
      <c r="E95" s="120">
        <f>'08-FR-25 (Pág. 1)'!G94</f>
        <v>0</v>
      </c>
      <c r="F95" s="121">
        <f>'08-FR-25 (Pág. 1)'!I94</f>
        <v>0</v>
      </c>
      <c r="G95" s="118">
        <f>'08-FR-25 (Pág. 1)'!J94</f>
        <v>0</v>
      </c>
      <c r="H95" s="122">
        <f>'08-FR-25 (Pág. 1)'!N94</f>
        <v>0</v>
      </c>
      <c r="I95" s="122">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7">
        <f>'08-FR-25 (Pág. 1)'!B95</f>
        <v>0</v>
      </c>
      <c r="C96" s="118">
        <f>'08-FR-25 (Pág. 1)'!C95</f>
        <v>0</v>
      </c>
      <c r="D96" s="119">
        <f>'08-FR-25 (Pág. 1)'!F95</f>
        <v>0</v>
      </c>
      <c r="E96" s="120">
        <f>'08-FR-25 (Pág. 1)'!G95</f>
        <v>0</v>
      </c>
      <c r="F96" s="121">
        <f>'08-FR-25 (Pág. 1)'!I95</f>
        <v>0</v>
      </c>
      <c r="G96" s="118">
        <f>'08-FR-25 (Pág. 1)'!J95</f>
        <v>0</v>
      </c>
      <c r="H96" s="122">
        <f>'08-FR-25 (Pág. 1)'!N95</f>
        <v>0</v>
      </c>
      <c r="I96" s="122">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7">
        <f>'08-FR-25 (Pág. 1)'!B96</f>
        <v>0</v>
      </c>
      <c r="C97" s="118">
        <f>'08-FR-25 (Pág. 1)'!C96</f>
        <v>0</v>
      </c>
      <c r="D97" s="119">
        <f>'08-FR-25 (Pág. 1)'!F96</f>
        <v>0</v>
      </c>
      <c r="E97" s="120">
        <f>'08-FR-25 (Pág. 1)'!G96</f>
        <v>0</v>
      </c>
      <c r="F97" s="121">
        <f>'08-FR-25 (Pág. 1)'!I96</f>
        <v>0</v>
      </c>
      <c r="G97" s="118">
        <f>'08-FR-25 (Pág. 1)'!J96</f>
        <v>0</v>
      </c>
      <c r="H97" s="122">
        <f>'08-FR-25 (Pág. 1)'!N96</f>
        <v>0</v>
      </c>
      <c r="I97" s="122">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7">
        <f>'08-FR-25 (Pág. 1)'!B97</f>
        <v>0</v>
      </c>
      <c r="C98" s="118">
        <f>'08-FR-25 (Pág. 1)'!C97</f>
        <v>0</v>
      </c>
      <c r="D98" s="119">
        <f>'08-FR-25 (Pág. 1)'!F97</f>
        <v>0</v>
      </c>
      <c r="E98" s="120">
        <f>'08-FR-25 (Pág. 1)'!G97</f>
        <v>0</v>
      </c>
      <c r="F98" s="121">
        <f>'08-FR-25 (Pág. 1)'!I97</f>
        <v>0</v>
      </c>
      <c r="G98" s="118">
        <f>'08-FR-25 (Pág. 1)'!J97</f>
        <v>0</v>
      </c>
      <c r="H98" s="122">
        <f>'08-FR-25 (Pág. 1)'!N97</f>
        <v>0</v>
      </c>
      <c r="I98" s="122">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7">
        <f>'08-FR-25 (Pág. 1)'!B98</f>
        <v>0</v>
      </c>
      <c r="C99" s="118">
        <f>'08-FR-25 (Pág. 1)'!C98</f>
        <v>0</v>
      </c>
      <c r="D99" s="119">
        <f>'08-FR-25 (Pág. 1)'!F98</f>
        <v>0</v>
      </c>
      <c r="E99" s="120">
        <f>'08-FR-25 (Pág. 1)'!G98</f>
        <v>0</v>
      </c>
      <c r="F99" s="121">
        <f>'08-FR-25 (Pág. 1)'!I98</f>
        <v>0</v>
      </c>
      <c r="G99" s="118">
        <f>'08-FR-25 (Pág. 1)'!J98</f>
        <v>0</v>
      </c>
      <c r="H99" s="122">
        <f>'08-FR-25 (Pág. 1)'!N98</f>
        <v>0</v>
      </c>
      <c r="I99" s="122">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7">
        <f>'08-FR-25 (Pág. 1)'!B99</f>
        <v>0</v>
      </c>
      <c r="C100" s="118">
        <f>'08-FR-25 (Pág. 1)'!C99</f>
        <v>0</v>
      </c>
      <c r="D100" s="119">
        <f>'08-FR-25 (Pág. 1)'!F99</f>
        <v>0</v>
      </c>
      <c r="E100" s="120">
        <f>'08-FR-25 (Pág. 1)'!G99</f>
        <v>0</v>
      </c>
      <c r="F100" s="121">
        <f>'08-FR-25 (Pág. 1)'!I99</f>
        <v>0</v>
      </c>
      <c r="G100" s="118">
        <f>'08-FR-25 (Pág. 1)'!J99</f>
        <v>0</v>
      </c>
      <c r="H100" s="122">
        <f>'08-FR-25 (Pág. 1)'!N99</f>
        <v>0</v>
      </c>
      <c r="I100" s="122">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7">
        <f>'08-FR-25 (Pág. 1)'!B100</f>
        <v>0</v>
      </c>
      <c r="C101" s="118">
        <f>'08-FR-25 (Pág. 1)'!C100</f>
        <v>0</v>
      </c>
      <c r="D101" s="119">
        <f>'08-FR-25 (Pág. 1)'!F100</f>
        <v>0</v>
      </c>
      <c r="E101" s="120">
        <f>'08-FR-25 (Pág. 1)'!G100</f>
        <v>0</v>
      </c>
      <c r="F101" s="121">
        <f>'08-FR-25 (Pág. 1)'!I100</f>
        <v>0</v>
      </c>
      <c r="G101" s="118">
        <f>'08-FR-25 (Pág. 1)'!J100</f>
        <v>0</v>
      </c>
      <c r="H101" s="122">
        <f>'08-FR-25 (Pág. 1)'!N100</f>
        <v>0</v>
      </c>
      <c r="I101" s="122">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7">
        <f>'08-FR-25 (Pág. 1)'!B101</f>
        <v>0</v>
      </c>
      <c r="C102" s="118">
        <f>'08-FR-25 (Pág. 1)'!C101</f>
        <v>0</v>
      </c>
      <c r="D102" s="119">
        <f>'08-FR-25 (Pág. 1)'!F101</f>
        <v>0</v>
      </c>
      <c r="E102" s="120">
        <f>'08-FR-25 (Pág. 1)'!G101</f>
        <v>0</v>
      </c>
      <c r="F102" s="121">
        <f>'08-FR-25 (Pág. 1)'!I101</f>
        <v>0</v>
      </c>
      <c r="G102" s="118">
        <f>'08-FR-25 (Pág. 1)'!J101</f>
        <v>0</v>
      </c>
      <c r="H102" s="122">
        <f>'08-FR-25 (Pág. 1)'!N101</f>
        <v>0</v>
      </c>
      <c r="I102" s="122">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7">
        <f>'08-FR-25 (Pág. 1)'!B102</f>
        <v>0</v>
      </c>
      <c r="C103" s="118">
        <f>'08-FR-25 (Pág. 1)'!C102</f>
        <v>0</v>
      </c>
      <c r="D103" s="119">
        <f>'08-FR-25 (Pág. 1)'!F102</f>
        <v>0</v>
      </c>
      <c r="E103" s="120">
        <f>'08-FR-25 (Pág. 1)'!G102</f>
        <v>0</v>
      </c>
      <c r="F103" s="121">
        <f>'08-FR-25 (Pág. 1)'!I102</f>
        <v>0</v>
      </c>
      <c r="G103" s="118">
        <f>'08-FR-25 (Pág. 1)'!J102</f>
        <v>0</v>
      </c>
      <c r="H103" s="122">
        <f>'08-FR-25 (Pág. 1)'!N102</f>
        <v>0</v>
      </c>
      <c r="I103" s="122">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7">
        <f>'08-FR-25 (Pág. 1)'!B103</f>
        <v>0</v>
      </c>
      <c r="C104" s="118">
        <f>'08-FR-25 (Pág. 1)'!C103</f>
        <v>0</v>
      </c>
      <c r="D104" s="119">
        <f>'08-FR-25 (Pág. 1)'!F103</f>
        <v>0</v>
      </c>
      <c r="E104" s="120">
        <f>'08-FR-25 (Pág. 1)'!G103</f>
        <v>0</v>
      </c>
      <c r="F104" s="121">
        <f>'08-FR-25 (Pág. 1)'!I103</f>
        <v>0</v>
      </c>
      <c r="G104" s="118">
        <f>'08-FR-25 (Pág. 1)'!J103</f>
        <v>0</v>
      </c>
      <c r="H104" s="122">
        <f>'08-FR-25 (Pág. 1)'!N103</f>
        <v>0</v>
      </c>
      <c r="I104" s="122">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7">
        <f>'08-FR-25 (Pág. 1)'!B104</f>
        <v>0</v>
      </c>
      <c r="C105" s="118">
        <f>'08-FR-25 (Pág. 1)'!C104</f>
        <v>0</v>
      </c>
      <c r="D105" s="119">
        <f>'08-FR-25 (Pág. 1)'!F104</f>
        <v>0</v>
      </c>
      <c r="E105" s="120">
        <f>'08-FR-25 (Pág. 1)'!G104</f>
        <v>0</v>
      </c>
      <c r="F105" s="121">
        <f>'08-FR-25 (Pág. 1)'!I104</f>
        <v>0</v>
      </c>
      <c r="G105" s="118">
        <f>'08-FR-25 (Pág. 1)'!J104</f>
        <v>0</v>
      </c>
      <c r="H105" s="122">
        <f>'08-FR-25 (Pág. 1)'!N104</f>
        <v>0</v>
      </c>
      <c r="I105" s="122">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7">
        <f>'08-FR-25 (Pág. 1)'!B105</f>
        <v>0</v>
      </c>
      <c r="C106" s="118">
        <f>'08-FR-25 (Pág. 1)'!C105</f>
        <v>0</v>
      </c>
      <c r="D106" s="119">
        <f>'08-FR-25 (Pág. 1)'!F105</f>
        <v>0</v>
      </c>
      <c r="E106" s="120">
        <f>'08-FR-25 (Pág. 1)'!G105</f>
        <v>0</v>
      </c>
      <c r="F106" s="121">
        <f>'08-FR-25 (Pág. 1)'!I105</f>
        <v>0</v>
      </c>
      <c r="G106" s="118">
        <f>'08-FR-25 (Pág. 1)'!J105</f>
        <v>0</v>
      </c>
      <c r="H106" s="122">
        <f>'08-FR-25 (Pág. 1)'!N105</f>
        <v>0</v>
      </c>
      <c r="I106" s="122">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7">
        <f>'08-FR-25 (Pág. 1)'!B106</f>
        <v>0</v>
      </c>
      <c r="C107" s="118">
        <f>'08-FR-25 (Pág. 1)'!C106</f>
        <v>0</v>
      </c>
      <c r="D107" s="119">
        <f>'08-FR-25 (Pág. 1)'!F106</f>
        <v>0</v>
      </c>
      <c r="E107" s="120">
        <f>'08-FR-25 (Pág. 1)'!G106</f>
        <v>0</v>
      </c>
      <c r="F107" s="121">
        <f>'08-FR-25 (Pág. 1)'!I106</f>
        <v>0</v>
      </c>
      <c r="G107" s="118">
        <f>'08-FR-25 (Pág. 1)'!J106</f>
        <v>0</v>
      </c>
      <c r="H107" s="122">
        <f>'08-FR-25 (Pág. 1)'!N106</f>
        <v>0</v>
      </c>
      <c r="I107" s="122">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7">
        <f>'08-FR-25 (Pág. 1)'!B107</f>
        <v>0</v>
      </c>
      <c r="C108" s="118">
        <f>'08-FR-25 (Pág. 1)'!C107</f>
        <v>0</v>
      </c>
      <c r="D108" s="119">
        <f>'08-FR-25 (Pág. 1)'!F107</f>
        <v>0</v>
      </c>
      <c r="E108" s="120">
        <f>'08-FR-25 (Pág. 1)'!G107</f>
        <v>0</v>
      </c>
      <c r="F108" s="121">
        <f>'08-FR-25 (Pág. 1)'!I107</f>
        <v>0</v>
      </c>
      <c r="G108" s="118">
        <f>'08-FR-25 (Pág. 1)'!J107</f>
        <v>0</v>
      </c>
      <c r="H108" s="122">
        <f>'08-FR-25 (Pág. 1)'!N107</f>
        <v>0</v>
      </c>
      <c r="I108" s="122">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7">
        <f>'08-FR-25 (Pág. 1)'!B108</f>
        <v>0</v>
      </c>
      <c r="C109" s="118">
        <f>'08-FR-25 (Pág. 1)'!C108</f>
        <v>0</v>
      </c>
      <c r="D109" s="119">
        <f>'08-FR-25 (Pág. 1)'!F108</f>
        <v>0</v>
      </c>
      <c r="E109" s="120">
        <f>'08-FR-25 (Pág. 1)'!G108</f>
        <v>0</v>
      </c>
      <c r="F109" s="121">
        <f>'08-FR-25 (Pág. 1)'!I108</f>
        <v>0</v>
      </c>
      <c r="G109" s="118">
        <f>'08-FR-25 (Pág. 1)'!J108</f>
        <v>0</v>
      </c>
      <c r="H109" s="122">
        <f>'08-FR-25 (Pág. 1)'!N108</f>
        <v>0</v>
      </c>
      <c r="I109" s="122">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7">
        <f>'08-FR-25 (Pág. 1)'!B109</f>
        <v>0</v>
      </c>
      <c r="C110" s="118">
        <f>'08-FR-25 (Pág. 1)'!C109</f>
        <v>0</v>
      </c>
      <c r="D110" s="119">
        <f>'08-FR-25 (Pág. 1)'!F109</f>
        <v>0</v>
      </c>
      <c r="E110" s="120">
        <f>'08-FR-25 (Pág. 1)'!G109</f>
        <v>0</v>
      </c>
      <c r="F110" s="121">
        <f>'08-FR-25 (Pág. 1)'!I109</f>
        <v>0</v>
      </c>
      <c r="G110" s="118">
        <f>'08-FR-25 (Pág. 1)'!J109</f>
        <v>0</v>
      </c>
      <c r="H110" s="122">
        <f>'08-FR-25 (Pág. 1)'!N109</f>
        <v>0</v>
      </c>
      <c r="I110" s="122">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7">
        <f>'08-FR-25 (Pág. 1)'!B110</f>
        <v>0</v>
      </c>
      <c r="C111" s="112">
        <f>'08-FR-25 (Pág. 1)'!C110</f>
        <v>0</v>
      </c>
      <c r="D111" s="113">
        <f>'08-FR-25 (Pág. 1)'!F110</f>
        <v>0</v>
      </c>
      <c r="E111" s="120">
        <f>'08-FR-25 (Pág. 1)'!G110</f>
        <v>0</v>
      </c>
      <c r="F111" s="115">
        <f>'08-FR-25 (Pág. 1)'!I110</f>
        <v>0</v>
      </c>
      <c r="G111" s="112">
        <f>'08-FR-25 (Pág. 1)'!J110</f>
        <v>0</v>
      </c>
      <c r="H111" s="122">
        <f>'08-FR-25 (Pág. 1)'!N110</f>
        <v>0</v>
      </c>
      <c r="I111" s="122">
        <f>'08-FR-25 (Pág. 1)'!O110</f>
        <v>0</v>
      </c>
      <c r="J111" s="74"/>
      <c r="K111" s="74"/>
      <c r="L111" s="75" t="str">
        <f t="shared" ref="L111" si="12">IF(J111="","",K111/J111)</f>
        <v/>
      </c>
      <c r="M111" s="76"/>
      <c r="N111" s="74"/>
      <c r="O111" s="74"/>
      <c r="P111" s="75" t="str">
        <f t="shared" ref="P111" si="13">IF(N111="","",O111/N111)</f>
        <v/>
      </c>
      <c r="Q111" s="76"/>
      <c r="R111" s="74"/>
      <c r="S111" s="74"/>
      <c r="T111" s="75" t="str">
        <f t="shared" ref="T111" si="14">IF(R111="","",S111/R111)</f>
        <v/>
      </c>
      <c r="U111" s="76"/>
      <c r="V111" s="74"/>
      <c r="W111" s="74"/>
      <c r="X111" s="75" t="str">
        <f t="shared" ref="X111" si="15">IF(V111="","",W111/V111)</f>
        <v/>
      </c>
      <c r="Y111" s="76"/>
      <c r="Z111" s="77"/>
    </row>
    <row r="112" spans="2:26" ht="39" customHeight="1" thickBot="1" x14ac:dyDescent="0.3">
      <c r="B112" s="123">
        <f>'08-FR-25 (Pág. 1)'!B111</f>
        <v>0</v>
      </c>
      <c r="C112" s="124">
        <f>'08-FR-25 (Pág. 1)'!C111</f>
        <v>0</v>
      </c>
      <c r="D112" s="125">
        <f>'08-FR-25 (Pág. 1)'!F111</f>
        <v>0</v>
      </c>
      <c r="E112" s="126">
        <f>'08-FR-25 (Pág. 1)'!G111</f>
        <v>0</v>
      </c>
      <c r="F112" s="127">
        <f>'08-FR-25 (Pág. 1)'!I111</f>
        <v>0</v>
      </c>
      <c r="G112" s="133">
        <f>'08-FR-25 (Pág. 1)'!J111</f>
        <v>0</v>
      </c>
      <c r="H112" s="128">
        <f>'08-FR-25 (Pág. 1)'!N111</f>
        <v>0</v>
      </c>
      <c r="I112" s="128">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192" t="s">
        <v>7</v>
      </c>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2:26" ht="13.8" thickBot="1" x14ac:dyDescent="0.3">
      <c r="B114" s="152" t="s">
        <v>92</v>
      </c>
      <c r="C114" s="153"/>
      <c r="D114" s="153"/>
      <c r="E114" s="153"/>
      <c r="F114" s="153"/>
      <c r="G114" s="153"/>
      <c r="H114" s="153"/>
      <c r="I114" s="153"/>
      <c r="J114" s="153"/>
      <c r="K114" s="153"/>
      <c r="L114" s="153"/>
      <c r="M114" s="153"/>
      <c r="N114" s="153"/>
      <c r="O114" s="154"/>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J13:J112 N13 N15:N112 R13 R15:R112 V13 V15:V112" xr:uid="{00000000-0002-0000-0100-000001000000}"/>
    <dataValidation allowBlank="1" showInputMessage="1" showErrorMessage="1" prompt="Este campo presenta el grado de cumplimiento del indicador en el trimestre." sqref="L13:L112 T13:T112 X13:X112 P13:P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2021-10-21T01:47:34Z</dcterms:modified>
</cp:coreProperties>
</file>