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mbiar\26-09-2014\abril\"/>
    </mc:Choice>
  </mc:AlternateContent>
  <bookViews>
    <workbookView xWindow="0" yWindow="0" windowWidth="20490" windowHeight="7755" firstSheet="5" activeTab="5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calcPr calcId="152511"/>
</workbook>
</file>

<file path=xl/calcChain.xml><?xml version="1.0" encoding="utf-8"?>
<calcChain xmlns="http://schemas.openxmlformats.org/spreadsheetml/2006/main">
  <c r="P15" i="4" l="1"/>
  <c r="P12" i="4"/>
  <c r="P11" i="4"/>
</calcChain>
</file>

<file path=xl/sharedStrings.xml><?xml version="1.0" encoding="utf-8"?>
<sst xmlns="http://schemas.openxmlformats.org/spreadsheetml/2006/main" count="1390" uniqueCount="491">
  <si>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</si>
  <si>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</si>
  <si>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</si>
  <si>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</si>
  <si>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</si>
  <si>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</si>
  <si>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</si>
  <si>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</si>
  <si>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</si>
  <si>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</si>
  <si>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</si>
  <si>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</si>
  <si>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</si>
  <si>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</si>
  <si>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</si>
  <si>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</si>
  <si>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</si>
  <si>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</si>
  <si>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</si>
  <si>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</si>
  <si>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</si>
  <si>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</si>
  <si>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</si>
  <si>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</si>
  <si>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</si>
  <si>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</si>
  <si>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2 2. Jurídica</t>
  </si>
  <si>
    <t>1 1-Unión Temporal</t>
  </si>
  <si>
    <t>2 2-Consorcio</t>
  </si>
  <si>
    <t>3 3-Administradora Pública Cooperativa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</si>
  <si>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</si>
  <si>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</si>
  <si>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</si>
  <si>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</si>
  <si>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</si>
  <si>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</si>
  <si>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</si>
  <si>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</si>
  <si>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</si>
  <si>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</si>
  <si>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</si>
  <si>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</si>
  <si>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</si>
  <si>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</si>
  <si>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</si>
  <si>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</si>
  <si>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</si>
  <si>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</si>
  <si>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</si>
  <si>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</si>
  <si>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</si>
  <si>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</si>
  <si>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</si>
  <si>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1 1. Nacional</t>
  </si>
  <si>
    <t>2 2. Extranjero</t>
  </si>
  <si>
    <t>1 1. Principal</t>
  </si>
  <si>
    <t>2 2. Integrante</t>
  </si>
  <si>
    <t>CB-0012: CONTRACTUAL</t>
  </si>
  <si>
    <t>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</si>
  <si>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</si>
  <si>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</si>
  <si>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</si>
  <si>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</si>
  <si>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</si>
  <si>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</si>
  <si>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</si>
  <si>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</si>
  <si>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</si>
  <si>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</si>
  <si>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</si>
  <si>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</si>
  <si>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</si>
  <si>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</si>
  <si>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</si>
  <si>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</si>
  <si>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</si>
  <si>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</si>
  <si>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</si>
  <si>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</si>
  <si>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</si>
  <si>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</si>
  <si>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</si>
  <si>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</si>
  <si>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</si>
  <si>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</si>
  <si>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</si>
  <si>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</si>
  <si>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2 2. Contrato</t>
  </si>
  <si>
    <t>3 3. Orden</t>
  </si>
  <si>
    <t>10 10-Contrato de Obra</t>
  </si>
  <si>
    <t xml:space="preserve">21 21-Consultoría (Interventoría) </t>
  </si>
  <si>
    <t xml:space="preserve">22 22-Consultoría (Gerencia de Obra) </t>
  </si>
  <si>
    <t xml:space="preserve">23 23-Consultoría (Gerencia de Proyecto) </t>
  </si>
  <si>
    <t xml:space="preserve">24 24-Consultoría (Estudios y Diseños Tecnicos) </t>
  </si>
  <si>
    <t xml:space="preserve">25 25-Consultoría (Estudios de Prefactibilidad y Factibilidad) </t>
  </si>
  <si>
    <t xml:space="preserve">26 26-Consultoría (Asesoría Técnica) </t>
  </si>
  <si>
    <t xml:space="preserve">29 29-Consultoría (Otros) </t>
  </si>
  <si>
    <t>30 30-Servicios de Mantenimiento y/o Reparación</t>
  </si>
  <si>
    <t xml:space="preserve">31 31-Servicios Profesionales </t>
  </si>
  <si>
    <t xml:space="preserve">32 32-Servicios Artísticos </t>
  </si>
  <si>
    <t xml:space="preserve">33 33-Servicios Apoyo a la Gestion de la Entidad (servicios administrativos) </t>
  </si>
  <si>
    <t xml:space="preserve">34 34-Servicios Asistenciales de Salud </t>
  </si>
  <si>
    <t xml:space="preserve">35 35-Servicios de Comunicaciones 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</si>
  <si>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</si>
  <si>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</si>
  <si>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</si>
  <si>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</si>
  <si>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</si>
  <si>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</si>
  <si>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</si>
  <si>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</si>
  <si>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</si>
  <si>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</si>
  <si>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</si>
  <si>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</si>
  <si>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</si>
  <si>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</si>
  <si>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</si>
  <si>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</si>
  <si>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</si>
  <si>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</si>
  <si>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</si>
  <si>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</si>
  <si>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</si>
  <si>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</si>
  <si>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</si>
  <si>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</si>
  <si>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</si>
  <si>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</si>
  <si>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</si>
  <si>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</si>
  <si>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</si>
  <si>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</si>
  <si>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</si>
  <si>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</si>
  <si>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</si>
  <si>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</si>
  <si>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</si>
  <si>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</si>
  <si>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</si>
  <si>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</si>
  <si>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</si>
  <si>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</si>
  <si>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</si>
  <si>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</si>
  <si>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</si>
  <si>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</si>
  <si>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</si>
  <si>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</si>
  <si>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</si>
  <si>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</si>
  <si>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</si>
  <si>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</si>
  <si>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</si>
  <si>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</si>
  <si>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</si>
  <si>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</si>
  <si>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</si>
  <si>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</si>
  <si>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</si>
  <si>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</si>
  <si>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1 1. Licitación pública</t>
  </si>
  <si>
    <t>2 2. Selección abreviada</t>
  </si>
  <si>
    <t>3 3. Concurso de méritos</t>
  </si>
  <si>
    <t>4 4. Mínima cuantía</t>
  </si>
  <si>
    <t>5 5. Contratación directa</t>
  </si>
  <si>
    <t>6 6. Contratación directa por Urgencia Manifiesta</t>
  </si>
  <si>
    <t>7 7. Convocatoria pública</t>
  </si>
  <si>
    <t>8 8. Otra</t>
  </si>
  <si>
    <t>1 1. Subasta Inversa</t>
  </si>
  <si>
    <t>2 2. Menor cuantía</t>
  </si>
  <si>
    <t>3 3. Concurso de mérotos abiertos</t>
  </si>
  <si>
    <t>4 4. Concurso de méritos con precalificación</t>
  </si>
  <si>
    <t>5 5. Concurso de méritos con jurados</t>
  </si>
  <si>
    <t>6 6. Otro</t>
  </si>
  <si>
    <t>1 1. Ley 80</t>
  </si>
  <si>
    <t>2 2. Privado</t>
  </si>
  <si>
    <t>3 3. Convenios Ley 489</t>
  </si>
  <si>
    <t>4 4. CP Art. 355 privadas sin ánimo de lucro</t>
  </si>
  <si>
    <t>1 1. Inversión</t>
  </si>
  <si>
    <t>2 2. Funcionamiento</t>
  </si>
  <si>
    <t xml:space="preserve">3 3. Servicio de la deuda </t>
  </si>
  <si>
    <t>4 4. Otro</t>
  </si>
  <si>
    <t>2 2: Refrigerios Escolares</t>
  </si>
  <si>
    <t>3 3: Tecnologia</t>
  </si>
  <si>
    <t>4 4: Obras Públicas</t>
  </si>
  <si>
    <t>5 5: Medicamentos</t>
  </si>
  <si>
    <t>6 6: Prestacion de servicios</t>
  </si>
  <si>
    <t>7 7: Seguridad Ciudadana</t>
  </si>
  <si>
    <t>8 8: Cultura</t>
  </si>
  <si>
    <t>9 9: Ambiente</t>
  </si>
  <si>
    <t>10 10: Educacion</t>
  </si>
  <si>
    <t>11 11: Salud</t>
  </si>
  <si>
    <t>12 12: Desplazados</t>
  </si>
  <si>
    <t>13 13: Infancia y Adolecencia</t>
  </si>
  <si>
    <t>14 14: Madres Comunitarias</t>
  </si>
  <si>
    <t>15 15: Discapacidad</t>
  </si>
  <si>
    <t>16 16: Regimen Subsidiado</t>
  </si>
  <si>
    <t>17 17: Regimen Contributivo</t>
  </si>
  <si>
    <t>18 18: Sisben</t>
  </si>
  <si>
    <t>19 19: Suministro Equipos Salud</t>
  </si>
  <si>
    <t>20 20: Eps Distrital</t>
  </si>
  <si>
    <t>21 21: Agricultura Urbana</t>
  </si>
  <si>
    <t>22 22: Personas Vulnerables</t>
  </si>
  <si>
    <t>23 23: Desmovilizados</t>
  </si>
  <si>
    <t>24 24:Otro</t>
  </si>
  <si>
    <t>1 1. Días</t>
  </si>
  <si>
    <t>2 2. Meses</t>
  </si>
  <si>
    <t>3 3. Años</t>
  </si>
  <si>
    <t>4 4. Indeterminado</t>
  </si>
  <si>
    <t xml:space="preserve">1 1. Nacional </t>
  </si>
  <si>
    <t xml:space="preserve">2 2. Departamental </t>
  </si>
  <si>
    <t>3 3. Municipal</t>
  </si>
  <si>
    <t>4 4. Propio</t>
  </si>
  <si>
    <t>1 1. Ingresos Corrientes</t>
  </si>
  <si>
    <t>2 2. Transferencias</t>
  </si>
  <si>
    <t>3 3. Recursos del crédito</t>
  </si>
  <si>
    <t>4 4. Varios</t>
  </si>
  <si>
    <t>9 9. Otro</t>
  </si>
  <si>
    <t>1 1-Pesos Colombianos</t>
  </si>
  <si>
    <t>2 2-Dólar Americano</t>
  </si>
  <si>
    <t>3 3-Euro</t>
  </si>
  <si>
    <t>4 4-Libra Esterlina</t>
  </si>
  <si>
    <t>5 5-Peso Mexicano</t>
  </si>
  <si>
    <t>6 6-Bolívar Venezolano</t>
  </si>
  <si>
    <t>7 7-Yen Japonés</t>
  </si>
  <si>
    <t>8 8-Otro</t>
  </si>
  <si>
    <t xml:space="preserve">CB-0013: LOCALIZACION </t>
  </si>
  <si>
    <t>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</si>
  <si>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</si>
  <si>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</si>
  <si>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</si>
  <si>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</si>
  <si>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</si>
  <si>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</si>
  <si>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</si>
  <si>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</si>
  <si>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</si>
  <si>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</si>
  <si>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</si>
  <si>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</si>
  <si>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</si>
  <si>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</si>
  <si>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</si>
  <si>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2 2 Chapinero</t>
  </si>
  <si>
    <t>3 3 Santafé</t>
  </si>
  <si>
    <t>4 4 San Cristóbal</t>
  </si>
  <si>
    <t>5 5 Usme</t>
  </si>
  <si>
    <t>6 6 Tunjuelito</t>
  </si>
  <si>
    <t>7 7 Bosa</t>
  </si>
  <si>
    <t>8 8 Kennedy</t>
  </si>
  <si>
    <t xml:space="preserve">9 9 Fontibón </t>
  </si>
  <si>
    <t>10 10 Engativá</t>
  </si>
  <si>
    <t>11 11 Suba</t>
  </si>
  <si>
    <t>12 12 Barrios Unidos</t>
  </si>
  <si>
    <t>13 13 Teusaquillo</t>
  </si>
  <si>
    <t>14 14 Los Mártires</t>
  </si>
  <si>
    <t>15 15 Antonio Nariño</t>
  </si>
  <si>
    <t>16 16 Puente Aranda</t>
  </si>
  <si>
    <t>17 17 La Candelaria</t>
  </si>
  <si>
    <t>18 18 Rafael Uribe Uribe</t>
  </si>
  <si>
    <t>19 19 Ciudad Bolívar</t>
  </si>
  <si>
    <t>20 20 Sumapaz</t>
  </si>
  <si>
    <t>21 21 Otros</t>
  </si>
  <si>
    <t>1 1. Única</t>
  </si>
  <si>
    <t>2 2. Varias</t>
  </si>
  <si>
    <t>3 3. Tramo</t>
  </si>
  <si>
    <t>4 4. Sector</t>
  </si>
  <si>
    <t>1 CALLE</t>
  </si>
  <si>
    <t>2 DIAGONAL</t>
  </si>
  <si>
    <t>3 AVENIDA CALLE</t>
  </si>
  <si>
    <t>4 CARRERA</t>
  </si>
  <si>
    <t>6 TRANSVERSAL</t>
  </si>
  <si>
    <t>1 A</t>
  </si>
  <si>
    <t>2 B</t>
  </si>
  <si>
    <t>3 C</t>
  </si>
  <si>
    <t>4 D</t>
  </si>
  <si>
    <t>5 E</t>
  </si>
  <si>
    <t>6 F</t>
  </si>
  <si>
    <t>7 G</t>
  </si>
  <si>
    <t>8 H</t>
  </si>
  <si>
    <t>9 I</t>
  </si>
  <si>
    <t>10 J</t>
  </si>
  <si>
    <t>11 K</t>
  </si>
  <si>
    <t>12 L</t>
  </si>
  <si>
    <t>13 M</t>
  </si>
  <si>
    <t>14 N</t>
  </si>
  <si>
    <t>15 O</t>
  </si>
  <si>
    <t>16 P</t>
  </si>
  <si>
    <t>17 Q</t>
  </si>
  <si>
    <t>18 R</t>
  </si>
  <si>
    <t>19 S</t>
  </si>
  <si>
    <t>20 T</t>
  </si>
  <si>
    <t>21 U</t>
  </si>
  <si>
    <t>22 V</t>
  </si>
  <si>
    <t>23 W</t>
  </si>
  <si>
    <t>24 X</t>
  </si>
  <si>
    <t>25 Y</t>
  </si>
  <si>
    <t>26 Z</t>
  </si>
  <si>
    <t>1 BIS</t>
  </si>
  <si>
    <t>1 Oriente</t>
  </si>
  <si>
    <t>2 Sur</t>
  </si>
  <si>
    <t>3 Occidente</t>
  </si>
  <si>
    <t>4 Norte</t>
  </si>
  <si>
    <t>5 Este</t>
  </si>
  <si>
    <t>CB-0015: MODIFICACION CONTRACTUAL</t>
  </si>
  <si>
    <t>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</si>
  <si>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</si>
  <si>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</si>
  <si>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</si>
  <si>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</si>
  <si>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</si>
  <si>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</si>
  <si>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</si>
  <si>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FINAL DEL CONTRATO</t>
  </si>
  <si>
    <t>DIAS PRORROGADOS</t>
  </si>
  <si>
    <t>PLAZO FINAL DE EJECUCION, INCLUIDAS LAS PRORROGAS</t>
  </si>
  <si>
    <t>1 1. Cesión</t>
  </si>
  <si>
    <t>2 2. Adición</t>
  </si>
  <si>
    <t>3 3. Prorroga</t>
  </si>
  <si>
    <t>4 4. Adición / Prórroga</t>
  </si>
  <si>
    <t>5 5. Anulación</t>
  </si>
  <si>
    <t xml:space="preserve">CB-0016: NOVEDADES CONTRACTUALES </t>
  </si>
  <si>
    <t xml:space="preserve">NOVEDADES CONTRACTUALES </t>
  </si>
  <si>
    <t>NOVEDAD DE EJECUCION</t>
  </si>
  <si>
    <t>FECHA DE LA NOVEDAD</t>
  </si>
  <si>
    <t>ACTO ADMINISTRATIVO</t>
  </si>
  <si>
    <t>DIAS SUSPENSION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</si>
  <si>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</si>
  <si>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</si>
  <si>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</si>
  <si>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</si>
  <si>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</si>
  <si>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</si>
  <si>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</si>
  <si>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</si>
  <si>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</si>
  <si>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</si>
  <si>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</si>
  <si>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</si>
  <si>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</si>
  <si>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</si>
  <si>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</si>
  <si>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</si>
  <si>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</si>
  <si>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</si>
  <si>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</si>
  <si>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</si>
  <si>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</si>
  <si>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</si>
  <si>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</si>
  <si>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</si>
  <si>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</si>
  <si>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</si>
  <si>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</si>
  <si>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</si>
  <si>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3 3. Pago parcial</t>
  </si>
  <si>
    <t>4 4. Pago definitivo</t>
  </si>
  <si>
    <t>1 1. Corriente</t>
  </si>
  <si>
    <t>2 2. Ahorros</t>
  </si>
  <si>
    <t xml:space="preserve">CB-0018: CONTROVERSIAS CONTRACTUALES </t>
  </si>
  <si>
    <t>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</si>
  <si>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</si>
  <si>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</si>
  <si>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</si>
  <si>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</si>
  <si>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</si>
  <si>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</si>
  <si>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</si>
  <si>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</si>
  <si>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</si>
  <si>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</si>
  <si>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</si>
  <si>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</si>
  <si>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2 2. Derecho de petición contractual</t>
  </si>
  <si>
    <t>3 3. Inicio proceso administrativo de imposición de multa</t>
  </si>
  <si>
    <t xml:space="preserve">4 4. Inicio proceso administrativo de declaratoria de incumplimiento </t>
  </si>
  <si>
    <t>5 5. Inicio proceso conciliatorio y/o arbitramento</t>
  </si>
  <si>
    <t>6 6. Otra Actuación de la entidad contratante</t>
  </si>
  <si>
    <t>1 1.	Trámite</t>
  </si>
  <si>
    <t>2 2.	Finalizado</t>
  </si>
  <si>
    <t>3 3.	Demanda ante el contencioso administrativo</t>
  </si>
  <si>
    <t>4 4.	En otra instancia</t>
  </si>
  <si>
    <t>1 1.	Multa</t>
  </si>
  <si>
    <t>2 2.	Pago de intereses</t>
  </si>
  <si>
    <t>3 3.	Sanción</t>
  </si>
  <si>
    <t>4 4.	Declaratoria de incumplimiento</t>
  </si>
  <si>
    <t>5 5.	Archivo</t>
  </si>
  <si>
    <t>6 6.	Conciliación</t>
  </si>
  <si>
    <t>7 7.	Configuración del Silencio Administrativo Positivo</t>
  </si>
  <si>
    <t>8 8.	Laudo Arbitral</t>
  </si>
  <si>
    <t>9 9.	Otro</t>
  </si>
  <si>
    <t>1 1.	Sancionatoria</t>
  </si>
  <si>
    <t>2 2.	Indemnizatoria</t>
  </si>
  <si>
    <t>3 3.	Compensatoria</t>
  </si>
  <si>
    <t>4 4.	No se pactó</t>
  </si>
  <si>
    <t xml:space="preserve">CB-0019: INTERVENTORIA </t>
  </si>
  <si>
    <t>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</si>
  <si>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</si>
  <si>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</si>
  <si>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</si>
  <si>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</si>
  <si>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</si>
  <si>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</si>
  <si>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</si>
  <si>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</si>
  <si>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</si>
  <si>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717 S.A.S</t>
  </si>
  <si>
    <t>CALLE 93 B 16 - 08 OFIC. 314</t>
  </si>
  <si>
    <t>N.A</t>
  </si>
  <si>
    <t>ACEPTACIÓN DE OFERTA 008-2014</t>
  </si>
  <si>
    <t>14-13-2582044</t>
  </si>
  <si>
    <t>Suministro e instalación de stands con imagen institucional de la Personería de Bogotá, D.C., el marco del proyecto de Modernizar y fortalecer los procesos misionales y de apoyo de la entidad.</t>
  </si>
  <si>
    <t>ACEPTACIÓN DE OFERTA</t>
  </si>
  <si>
    <t>Bogotá, D.C.</t>
  </si>
  <si>
    <t>LAS NIEVES</t>
  </si>
  <si>
    <t>PERSONERÍA DE BOGOTÁ - ACEPTACIÓN DE OFERTA</t>
  </si>
  <si>
    <t>CONTRATO 119</t>
  </si>
  <si>
    <t>CONTRATO 323</t>
  </si>
  <si>
    <t>CONTRATO 444</t>
  </si>
  <si>
    <t>CONTRATO 527</t>
  </si>
  <si>
    <t>CONTRATO 530</t>
  </si>
  <si>
    <t>ACEPTACIÓN DE OFERTA 008</t>
  </si>
  <si>
    <t>N.A.</t>
  </si>
  <si>
    <t>CONTRATO 248</t>
  </si>
  <si>
    <t>ACEPTACIÓN DE OFERTA 054-2012</t>
  </si>
  <si>
    <t>ACEPTACIÓN DE OFERTA 003-2013</t>
  </si>
  <si>
    <t>ACEPTACIÓN DE OFERTA 038-2012</t>
  </si>
  <si>
    <t>CONTRATO 073</t>
  </si>
  <si>
    <t xml:space="preserve">CONTRATO 020 </t>
  </si>
  <si>
    <t>CONTRATO 403</t>
  </si>
  <si>
    <t>CONTRATO 104</t>
  </si>
  <si>
    <t>ACEPTACIÓN DE OFERTA 007</t>
  </si>
  <si>
    <t>CONTRATO 186</t>
  </si>
  <si>
    <t>CONTRATO 064</t>
  </si>
  <si>
    <t>CONTRATO 079</t>
  </si>
  <si>
    <t>ACEPTACIÓN DE OFERTA 015</t>
  </si>
  <si>
    <t>CONTRATO 091</t>
  </si>
  <si>
    <t>ACEPTACIÓN DE OFERTA 052</t>
  </si>
  <si>
    <t>4641007884</t>
  </si>
  <si>
    <t>COLPATRIA</t>
  </si>
  <si>
    <t>ACEPTACION DE OFERTA - SE REPORTO $1 EN GIROS ACUMULADOS PORQUE ES 0 SOLO ES UN PAGO</t>
  </si>
  <si>
    <t>20415948052</t>
  </si>
  <si>
    <t>BANCOLOMBIA</t>
  </si>
  <si>
    <t>24011929633</t>
  </si>
  <si>
    <t>BANCO CAJA SOCIAL</t>
  </si>
  <si>
    <t>054264908</t>
  </si>
  <si>
    <t>BANCO DE BOGOTÁ</t>
  </si>
  <si>
    <t>028281129</t>
  </si>
  <si>
    <t>015034655</t>
  </si>
  <si>
    <t>BANCO BOGOTÁ</t>
  </si>
  <si>
    <t>008057689</t>
  </si>
  <si>
    <t xml:space="preserve"> SE REPORTO $1 EN GIROS ACUMULADOS PORQUE ES 0 SOLO ES UN PAGO</t>
  </si>
  <si>
    <t>535729018</t>
  </si>
  <si>
    <t>CITIBANK</t>
  </si>
  <si>
    <t>085241537</t>
  </si>
  <si>
    <t>038276689</t>
  </si>
  <si>
    <t>66690975441</t>
  </si>
  <si>
    <t>457300096528</t>
  </si>
  <si>
    <t>DAVIVIENDA</t>
  </si>
  <si>
    <t>24036238228</t>
  </si>
  <si>
    <t>272149568</t>
  </si>
  <si>
    <t>001600000929</t>
  </si>
  <si>
    <t>63415058952</t>
  </si>
  <si>
    <t>205123516</t>
  </si>
  <si>
    <t>03025597574</t>
  </si>
  <si>
    <t>009200772870</t>
  </si>
  <si>
    <t>1002835688</t>
  </si>
  <si>
    <t>24040026013</t>
  </si>
  <si>
    <t>009200388958</t>
  </si>
  <si>
    <t>081899556</t>
  </si>
  <si>
    <t>BANCO AV. VILLAS</t>
  </si>
  <si>
    <t>24025145009</t>
  </si>
  <si>
    <t>227108388</t>
  </si>
  <si>
    <t>04028483614</t>
  </si>
  <si>
    <t>002170041855</t>
  </si>
  <si>
    <t>344217021</t>
  </si>
  <si>
    <t>BBVA</t>
  </si>
  <si>
    <t>037128188</t>
  </si>
  <si>
    <t>473270008740</t>
  </si>
  <si>
    <t>24514945569</t>
  </si>
  <si>
    <t>078061470</t>
  </si>
  <si>
    <t>457300078781</t>
  </si>
  <si>
    <t>004300120732</t>
  </si>
  <si>
    <t>1001208604</t>
  </si>
  <si>
    <t>007470424321</t>
  </si>
  <si>
    <t>005700092710</t>
  </si>
  <si>
    <t>12609701614</t>
  </si>
  <si>
    <t xml:space="preserve">LUIS GERMÁN LEÓN FORERO                                  </t>
  </si>
  <si>
    <t>008-2014</t>
  </si>
  <si>
    <t>ACEPTACION DE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</si>
</sst>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5" x14ac:knownFonts="1">
    <font>
      <sz val="10"/>
      <name val="Arial"/>
    </font>
    <font>
      <b/>
      <sz val="10"/>
      <color indexed="9"/>
      <name val="Arial"/>
      <family val="2"/>
    </font>
    <font>
      <b/>
      <sz val="10"/>
      <color indexed="13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51027"/>
  <sheetViews>
    <sheetView workbookViewId="0">
      <selection activeCell="C11" sqref="C11:D11"/>
    </sheetView>
  </sheetViews>
  <sheetFormatPr baseColWidth="10" defaultColWidth="0" defaultRowHeight="12.75" x14ac:dyDescent="0.2"/>
  <cols>
    <col min="1" max="1" width="9.140625" customWidth="1"/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5" max="15" width="9.140625" customWidth="1"/>
    <col min="16" max="16384" width="8.85546875" hidden="1"/>
  </cols>
  <sheetData>
    <row r="1" spans="1:14" x14ac:dyDescent="0.2">
      <c r="B1" s="1" t="s">
        <v>0</v>
      </c>
      <c r="C1" s="1">
        <v>50</v>
      </c>
      <c r="D1" s="7" t="s">
        <v>1</v>
      </c>
      <c r="E1" s="8"/>
      <c r="F1" s="8"/>
      <c r="G1" s="8"/>
      <c r="H1" s="8"/>
    </row>
    <row r="2" spans="1:14" x14ac:dyDescent="0.2">
      <c r="B2" s="1" t="s">
        <v>2</v>
      </c>
      <c r="C2" s="1">
        <v>14198</v>
      </c>
      <c r="D2" s="7" t="s">
        <v>3</v>
      </c>
      <c r="E2" s="8"/>
      <c r="F2" s="8"/>
      <c r="G2" s="8"/>
      <c r="H2" s="8"/>
    </row>
    <row r="3" spans="1:14" x14ac:dyDescent="0.2">
      <c r="B3" s="1" t="s">
        <v>4</v>
      </c>
      <c r="C3" s="1">
        <v>1</v>
      </c>
    </row>
    <row r="4" spans="1:14" x14ac:dyDescent="0.2">
      <c r="B4" s="1" t="s">
        <v>5</v>
      </c>
      <c r="C4" s="1">
        <v>102</v>
      </c>
    </row>
    <row r="5" spans="1:14" x14ac:dyDescent="0.2">
      <c r="B5" s="1" t="s">
        <v>6</v>
      </c>
      <c r="C5" s="4">
        <v>41759</v>
      </c>
    </row>
    <row r="6" spans="1:14" x14ac:dyDescent="0.2">
      <c r="B6" s="1" t="s">
        <v>7</v>
      </c>
      <c r="C6" s="1">
        <v>1</v>
      </c>
      <c r="D6" s="1" t="s">
        <v>8</v>
      </c>
    </row>
    <row r="8" spans="1:14" x14ac:dyDescent="0.2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">
      <c r="A11" s="1">
        <v>1</v>
      </c>
      <c r="B11" t="s">
        <v>23</v>
      </c>
      <c r="C11" s="3">
        <v>900369420</v>
      </c>
      <c r="D11" s="3">
        <v>1</v>
      </c>
      <c r="E11" s="3" t="s">
        <v>407</v>
      </c>
      <c r="F11" s="3" t="s">
        <v>26</v>
      </c>
      <c r="G11" s="3" t="s">
        <v>51</v>
      </c>
      <c r="H11" s="3" t="s">
        <v>53</v>
      </c>
      <c r="I11" s="3" t="s">
        <v>408</v>
      </c>
      <c r="J11" s="3" t="s">
        <v>55</v>
      </c>
      <c r="K11" s="3"/>
      <c r="L11" s="3"/>
      <c r="M11" s="3"/>
      <c r="N11" s="6" t="s">
        <v>409</v>
      </c>
    </row>
    <row r="50999" spans="1:4" x14ac:dyDescent="0.2">
      <c r="A50999">
        <v>125</v>
      </c>
      <c r="B50999">
        <v>97</v>
      </c>
      <c r="C50999">
        <v>117</v>
      </c>
      <c r="D50999">
        <v>155</v>
      </c>
    </row>
    <row r="51002" spans="1:4" x14ac:dyDescent="0.2">
      <c r="A51002" t="s">
        <v>25</v>
      </c>
      <c r="B51002" t="s">
        <v>27</v>
      </c>
      <c r="C51002" t="s">
        <v>53</v>
      </c>
      <c r="D51002" t="s">
        <v>55</v>
      </c>
    </row>
    <row r="51003" spans="1:4" x14ac:dyDescent="0.2">
      <c r="A51003" t="s">
        <v>26</v>
      </c>
      <c r="B51003" t="s">
        <v>28</v>
      </c>
      <c r="C51003" t="s">
        <v>54</v>
      </c>
      <c r="D51003" t="s">
        <v>56</v>
      </c>
    </row>
    <row r="51004" spans="1:4" x14ac:dyDescent="0.2">
      <c r="B51004" t="s">
        <v>29</v>
      </c>
    </row>
    <row r="51005" spans="1:4" x14ac:dyDescent="0.2">
      <c r="B51005" t="s">
        <v>30</v>
      </c>
    </row>
    <row r="51006" spans="1:4" x14ac:dyDescent="0.2">
      <c r="B51006" t="s">
        <v>31</v>
      </c>
    </row>
    <row r="51007" spans="1:4" x14ac:dyDescent="0.2">
      <c r="B51007" t="s">
        <v>32</v>
      </c>
    </row>
    <row r="51008" spans="1:4" x14ac:dyDescent="0.2">
      <c r="B51008" t="s">
        <v>33</v>
      </c>
    </row>
    <row r="51009" spans="2:2" x14ac:dyDescent="0.2">
      <c r="B51009" t="s">
        <v>34</v>
      </c>
    </row>
    <row r="51010" spans="2:2" x14ac:dyDescent="0.2">
      <c r="B51010" t="s">
        <v>35</v>
      </c>
    </row>
    <row r="51011" spans="2:2" x14ac:dyDescent="0.2">
      <c r="B51011" t="s">
        <v>36</v>
      </c>
    </row>
    <row r="51012" spans="2:2" x14ac:dyDescent="0.2">
      <c r="B51012" t="s">
        <v>37</v>
      </c>
    </row>
    <row r="51013" spans="2:2" x14ac:dyDescent="0.2">
      <c r="B51013" t="s">
        <v>38</v>
      </c>
    </row>
    <row r="51014" spans="2:2" x14ac:dyDescent="0.2">
      <c r="B51014" t="s">
        <v>39</v>
      </c>
    </row>
    <row r="51015" spans="2:2" x14ac:dyDescent="0.2">
      <c r="B51015" t="s">
        <v>40</v>
      </c>
    </row>
    <row r="51016" spans="2:2" x14ac:dyDescent="0.2">
      <c r="B51016" t="s">
        <v>41</v>
      </c>
    </row>
    <row r="51017" spans="2:2" x14ac:dyDescent="0.2">
      <c r="B51017" t="s">
        <v>42</v>
      </c>
    </row>
    <row r="51018" spans="2:2" x14ac:dyDescent="0.2">
      <c r="B51018" t="s">
        <v>43</v>
      </c>
    </row>
    <row r="51019" spans="2:2" x14ac:dyDescent="0.2">
      <c r="B51019" t="s">
        <v>44</v>
      </c>
    </row>
    <row r="51020" spans="2:2" x14ac:dyDescent="0.2">
      <c r="B51020" t="s">
        <v>45</v>
      </c>
    </row>
    <row r="51021" spans="2:2" x14ac:dyDescent="0.2">
      <c r="B51021" t="s">
        <v>46</v>
      </c>
    </row>
    <row r="51022" spans="2:2" x14ac:dyDescent="0.2">
      <c r="B51022" t="s">
        <v>47</v>
      </c>
    </row>
    <row r="51023" spans="2:2" x14ac:dyDescent="0.2">
      <c r="B51023" t="s">
        <v>48</v>
      </c>
    </row>
    <row r="51024" spans="2:2" x14ac:dyDescent="0.2">
      <c r="B51024" t="s">
        <v>49</v>
      </c>
    </row>
    <row r="51025" spans="2:2" x14ac:dyDescent="0.2">
      <c r="B51025" t="s">
        <v>50</v>
      </c>
    </row>
    <row r="51026" spans="2:2" x14ac:dyDescent="0.2">
      <c r="B51026" t="s">
        <v>51</v>
      </c>
    </row>
    <row r="51027" spans="2:2" x14ac:dyDescent="0.2">
      <c r="B51027" t="s">
        <v>52</v>
      </c>
    </row>
  </sheetData>
  <mergeCells count="3">
    <mergeCell ref="D1:H1"/>
    <mergeCell ref="D2:H2"/>
    <mergeCell ref="B8:N8"/>
  </mergeCells>
  <dataValidations count="12">
    <dataValidation type="whole" allowBlank="1" showInputMessage="1" showErrorMessage="1" errorTitle="Entrada no válida" error="Por favor escriba un número entero" promptTitle="Escriba un número entero en esta casilla" sqref="C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</formula1>
      <formula2>9</formula2>
    </dataValidation>
    <dataValidation type="textLength" allowBlank="1" showInputMessage="1" showErrorMessage="1" error="Escriba un texto _x000a_Maximo 200 Caracteres" promptTitle="Cualquier contenido_x000a_Maximo 200 Caracteres" sqref="E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$A$51002:$A$51003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$B$51002:$B$51027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$C$51002:$C$51003</formula1>
    </dataValidation>
    <dataValidation type="textLength" allowBlank="1" showInputMessage="1" showErrorMessage="1" error="Escriba un texto _x000a_Maximo 200 Caracteres" promptTitle="Cualquier contenido_x000a_Maximo 200 Caracteres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$D$51002:$D$51003</formula1>
    </dataValidation>
    <dataValidation type="whole" allowBlank="1" showInputMessage="1" showErrorMessage="1" errorTitle="Entrada no válida" error="Por favor escriba un número entero" promptTitle="Escriba un número entero en esta casilla" sqref="K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">
      <formula1>-999999</formula1>
      <formula2>999999</formula2>
    </dataValidation>
    <dataValidation type="textLength" allowBlank="1" showInputMessage="1" showErrorMessage="1" error="Escriba un texto _x000a_Maximo 3500 Caracteres" promptTitle="Cualquier contenido_x000a_Maximo 3500 Caracteres" sqref="N11">
      <formula1>0</formula1>
      <formula2>3500</formula2>
    </dataValidation>
  </dataValidations>
  <pageMargins left="0.75" right="0.75" top="1" bottom="1" header="0.5" footer="0.5"/>
  <pageSetup orientation="portrait" horizontalDpi="300" verticalDpi="3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51073"/>
  <sheetViews>
    <sheetView workbookViewId="0">
      <selection activeCell="E11" sqref="E11"/>
    </sheetView>
  </sheetViews>
  <sheetFormatPr baseColWidth="10" defaultColWidth="0" defaultRowHeight="12.75" x14ac:dyDescent="0.2"/>
  <cols>
    <col min="1" max="1" width="9.140625" customWidth="1"/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32" customWidth="1"/>
    <col min="9" max="9" width="28" customWidth="1"/>
    <col min="10" max="10" width="19" customWidth="1"/>
    <col min="11" max="11" width="29" customWidth="1"/>
    <col min="12" max="12" width="19" customWidth="1"/>
    <col min="13" max="13" width="49" customWidth="1"/>
    <col min="14" max="14" width="10" customWidth="1"/>
    <col min="15" max="15" width="16" customWidth="1"/>
    <col min="16" max="16" width="10" customWidth="1"/>
    <col min="17" max="17" width="16" customWidth="1"/>
    <col min="18" max="18" width="10" customWidth="1"/>
    <col min="19" max="19" width="16" customWidth="1"/>
    <col min="20" max="20" width="25" customWidth="1"/>
    <col min="21" max="21" width="23" customWidth="1"/>
    <col min="22" max="22" width="31" customWidth="1"/>
    <col min="23" max="23" width="21" customWidth="1"/>
    <col min="24" max="24" width="28" customWidth="1"/>
    <col min="25" max="25" width="21" customWidth="1"/>
    <col min="26" max="26" width="26" customWidth="1"/>
    <col min="27" max="27" width="20" customWidth="1"/>
    <col min="28" max="28" width="24.85546875" customWidth="1"/>
    <col min="29" max="29" width="33" customWidth="1"/>
    <col min="30" max="30" width="20" customWidth="1"/>
    <col min="31" max="31" width="25" customWidth="1"/>
    <col min="32" max="32" width="19" customWidth="1"/>
    <col min="33" max="33" width="9.140625" customWidth="1"/>
    <col min="34" max="16384" width="8.85546875" hidden="1"/>
  </cols>
  <sheetData>
    <row r="1" spans="1:32" x14ac:dyDescent="0.2">
      <c r="B1" s="1" t="s">
        <v>0</v>
      </c>
      <c r="C1" s="1">
        <v>50</v>
      </c>
      <c r="D1" s="7" t="s">
        <v>1</v>
      </c>
      <c r="E1" s="8"/>
      <c r="F1" s="8"/>
      <c r="G1" s="8"/>
      <c r="H1" s="8"/>
    </row>
    <row r="2" spans="1:32" x14ac:dyDescent="0.2">
      <c r="B2" s="1" t="s">
        <v>2</v>
      </c>
      <c r="C2" s="1">
        <v>14199</v>
      </c>
      <c r="D2" s="7" t="s">
        <v>57</v>
      </c>
      <c r="E2" s="8"/>
      <c r="F2" s="8"/>
      <c r="G2" s="8"/>
      <c r="H2" s="8"/>
    </row>
    <row r="3" spans="1:32" x14ac:dyDescent="0.2">
      <c r="B3" s="1" t="s">
        <v>4</v>
      </c>
      <c r="C3" s="1">
        <v>1</v>
      </c>
    </row>
    <row r="4" spans="1:32" x14ac:dyDescent="0.2">
      <c r="B4" s="1" t="s">
        <v>5</v>
      </c>
      <c r="C4" s="1">
        <v>102</v>
      </c>
    </row>
    <row r="5" spans="1:32" x14ac:dyDescent="0.2">
      <c r="B5" s="1" t="s">
        <v>6</v>
      </c>
      <c r="C5" s="4">
        <v>41759</v>
      </c>
    </row>
    <row r="6" spans="1:32" x14ac:dyDescent="0.2">
      <c r="B6" s="1" t="s">
        <v>7</v>
      </c>
      <c r="C6" s="1">
        <v>1</v>
      </c>
      <c r="D6" s="1" t="s">
        <v>8</v>
      </c>
    </row>
    <row r="8" spans="1:32" x14ac:dyDescent="0.2">
      <c r="A8" s="1" t="s">
        <v>9</v>
      </c>
      <c r="B8" s="7" t="s">
        <v>58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</row>
    <row r="10" spans="1:32" x14ac:dyDescent="0.2">
      <c r="C10" s="1" t="s">
        <v>59</v>
      </c>
      <c r="D10" s="1" t="s">
        <v>60</v>
      </c>
      <c r="E10" s="1" t="s">
        <v>61</v>
      </c>
      <c r="F10" s="1" t="s">
        <v>62</v>
      </c>
      <c r="G10" s="1" t="s">
        <v>63</v>
      </c>
      <c r="H10" s="1" t="s">
        <v>64</v>
      </c>
      <c r="I10" s="1" t="s">
        <v>65</v>
      </c>
      <c r="J10" s="1" t="s">
        <v>66</v>
      </c>
      <c r="K10" s="1" t="s">
        <v>67</v>
      </c>
      <c r="L10" s="1" t="s">
        <v>68</v>
      </c>
      <c r="M10" s="1" t="s">
        <v>69</v>
      </c>
      <c r="N10" s="1" t="s">
        <v>70</v>
      </c>
      <c r="O10" s="1" t="s">
        <v>71</v>
      </c>
      <c r="P10" s="1" t="s">
        <v>72</v>
      </c>
      <c r="Q10" s="1" t="s">
        <v>73</v>
      </c>
      <c r="R10" s="1" t="s">
        <v>74</v>
      </c>
      <c r="S10" s="1" t="s">
        <v>75</v>
      </c>
      <c r="T10" s="1" t="s">
        <v>76</v>
      </c>
      <c r="U10" s="1" t="s">
        <v>77</v>
      </c>
      <c r="V10" s="1" t="s">
        <v>78</v>
      </c>
      <c r="W10" s="1" t="s">
        <v>79</v>
      </c>
      <c r="X10" s="1" t="s">
        <v>80</v>
      </c>
      <c r="Y10" s="1" t="s">
        <v>81</v>
      </c>
      <c r="Z10" s="1" t="s">
        <v>82</v>
      </c>
      <c r="AA10" s="1" t="s">
        <v>83</v>
      </c>
      <c r="AB10" s="1" t="s">
        <v>84</v>
      </c>
      <c r="AC10" s="1" t="s">
        <v>85</v>
      </c>
      <c r="AD10" s="1" t="s">
        <v>11</v>
      </c>
      <c r="AE10" s="1" t="s">
        <v>12</v>
      </c>
      <c r="AF10" s="1" t="s">
        <v>22</v>
      </c>
    </row>
    <row r="11" spans="1:32" x14ac:dyDescent="0.2">
      <c r="A11" s="1">
        <v>1</v>
      </c>
      <c r="B11" t="s">
        <v>23</v>
      </c>
      <c r="C11" s="5">
        <v>102</v>
      </c>
      <c r="D11" s="3">
        <v>2014</v>
      </c>
      <c r="E11" s="6" t="s">
        <v>410</v>
      </c>
      <c r="F11" s="3" t="s">
        <v>87</v>
      </c>
      <c r="G11" s="3" t="s">
        <v>109</v>
      </c>
      <c r="H11" s="3" t="s">
        <v>411</v>
      </c>
      <c r="I11" s="3" t="s">
        <v>164</v>
      </c>
      <c r="J11" s="3" t="s">
        <v>174</v>
      </c>
      <c r="K11" s="3" t="s">
        <v>175</v>
      </c>
      <c r="L11" s="3" t="s">
        <v>179</v>
      </c>
      <c r="M11" s="3" t="s">
        <v>205</v>
      </c>
      <c r="N11" s="3">
        <v>421</v>
      </c>
      <c r="O11" s="2">
        <v>41754</v>
      </c>
      <c r="P11" s="3"/>
      <c r="Q11" s="2" t="s">
        <v>24</v>
      </c>
      <c r="R11" s="3"/>
      <c r="S11" s="2" t="s">
        <v>24</v>
      </c>
      <c r="T11" s="3" t="s">
        <v>412</v>
      </c>
      <c r="U11" s="2">
        <v>41753</v>
      </c>
      <c r="V11" s="3" t="s">
        <v>206</v>
      </c>
      <c r="W11" s="3">
        <v>15</v>
      </c>
      <c r="X11" s="3" t="s">
        <v>212</v>
      </c>
      <c r="Y11" s="3" t="s">
        <v>215</v>
      </c>
      <c r="Z11" s="3" t="s">
        <v>219</v>
      </c>
      <c r="AA11" s="3"/>
      <c r="AB11" s="3"/>
      <c r="AC11" s="3">
        <v>14971185</v>
      </c>
      <c r="AD11" s="3">
        <v>900369420</v>
      </c>
      <c r="AE11" s="3">
        <v>1</v>
      </c>
      <c r="AF11" s="6" t="s">
        <v>413</v>
      </c>
    </row>
    <row r="50999" spans="1:11" x14ac:dyDescent="0.2">
      <c r="A50999">
        <v>114</v>
      </c>
      <c r="B50999">
        <v>154</v>
      </c>
      <c r="C50999">
        <v>118</v>
      </c>
      <c r="D50999">
        <v>127</v>
      </c>
      <c r="E50999">
        <v>126</v>
      </c>
      <c r="F50999">
        <v>121</v>
      </c>
      <c r="G50999">
        <v>96</v>
      </c>
      <c r="H50999">
        <v>120</v>
      </c>
      <c r="I50999">
        <v>122</v>
      </c>
      <c r="J50999">
        <v>123</v>
      </c>
      <c r="K50999">
        <v>26</v>
      </c>
    </row>
    <row r="51002" spans="1:11" x14ac:dyDescent="0.2">
      <c r="A51002" t="s">
        <v>86</v>
      </c>
      <c r="B51002" t="s">
        <v>89</v>
      </c>
      <c r="C51002" t="s">
        <v>161</v>
      </c>
      <c r="D51002" t="s">
        <v>169</v>
      </c>
      <c r="E51002" t="s">
        <v>175</v>
      </c>
      <c r="F51002" t="s">
        <v>179</v>
      </c>
      <c r="G51002" t="s">
        <v>183</v>
      </c>
      <c r="H51002" t="s">
        <v>206</v>
      </c>
      <c r="I51002" t="s">
        <v>210</v>
      </c>
      <c r="J51002" t="s">
        <v>214</v>
      </c>
      <c r="K51002" t="s">
        <v>219</v>
      </c>
    </row>
    <row r="51003" spans="1:11" x14ac:dyDescent="0.2">
      <c r="A51003" t="s">
        <v>87</v>
      </c>
      <c r="B51003" t="s">
        <v>90</v>
      </c>
      <c r="C51003" t="s">
        <v>162</v>
      </c>
      <c r="D51003" t="s">
        <v>170</v>
      </c>
      <c r="E51003" t="s">
        <v>176</v>
      </c>
      <c r="F51003" t="s">
        <v>180</v>
      </c>
      <c r="G51003" t="s">
        <v>184</v>
      </c>
      <c r="H51003" t="s">
        <v>207</v>
      </c>
      <c r="I51003" t="s">
        <v>211</v>
      </c>
      <c r="J51003" t="s">
        <v>215</v>
      </c>
      <c r="K51003" t="s">
        <v>220</v>
      </c>
    </row>
    <row r="51004" spans="1:11" x14ac:dyDescent="0.2">
      <c r="A51004" t="s">
        <v>88</v>
      </c>
      <c r="B51004" t="s">
        <v>91</v>
      </c>
      <c r="C51004" t="s">
        <v>163</v>
      </c>
      <c r="D51004" t="s">
        <v>171</v>
      </c>
      <c r="E51004" t="s">
        <v>177</v>
      </c>
      <c r="F51004" t="s">
        <v>181</v>
      </c>
      <c r="G51004" t="s">
        <v>185</v>
      </c>
      <c r="H51004" t="s">
        <v>208</v>
      </c>
      <c r="I51004" t="s">
        <v>212</v>
      </c>
      <c r="J51004" t="s">
        <v>216</v>
      </c>
      <c r="K51004" t="s">
        <v>221</v>
      </c>
    </row>
    <row r="51005" spans="1:11" x14ac:dyDescent="0.2">
      <c r="B51005" t="s">
        <v>92</v>
      </c>
      <c r="C51005" t="s">
        <v>164</v>
      </c>
      <c r="D51005" t="s">
        <v>172</v>
      </c>
      <c r="E51005" t="s">
        <v>178</v>
      </c>
      <c r="F51005" t="s">
        <v>182</v>
      </c>
      <c r="G51005" t="s">
        <v>186</v>
      </c>
      <c r="H51005" t="s">
        <v>209</v>
      </c>
      <c r="I51005" t="s">
        <v>213</v>
      </c>
      <c r="J51005" t="s">
        <v>217</v>
      </c>
      <c r="K51005" t="s">
        <v>222</v>
      </c>
    </row>
    <row r="51006" spans="1:11" x14ac:dyDescent="0.2">
      <c r="B51006" t="s">
        <v>93</v>
      </c>
      <c r="C51006" t="s">
        <v>165</v>
      </c>
      <c r="D51006" t="s">
        <v>173</v>
      </c>
      <c r="G51006" t="s">
        <v>187</v>
      </c>
      <c r="J51006" t="s">
        <v>218</v>
      </c>
      <c r="K51006" t="s">
        <v>223</v>
      </c>
    </row>
    <row r="51007" spans="1:11" x14ac:dyDescent="0.2">
      <c r="B51007" t="s">
        <v>94</v>
      </c>
      <c r="C51007" t="s">
        <v>166</v>
      </c>
      <c r="D51007" t="s">
        <v>174</v>
      </c>
      <c r="G51007" t="s">
        <v>188</v>
      </c>
      <c r="K51007" t="s">
        <v>224</v>
      </c>
    </row>
    <row r="51008" spans="1:11" x14ac:dyDescent="0.2">
      <c r="B51008" t="s">
        <v>95</v>
      </c>
      <c r="C51008" t="s">
        <v>167</v>
      </c>
      <c r="G51008" t="s">
        <v>189</v>
      </c>
      <c r="K51008" t="s">
        <v>225</v>
      </c>
    </row>
    <row r="51009" spans="2:11" x14ac:dyDescent="0.2">
      <c r="B51009" t="s">
        <v>96</v>
      </c>
      <c r="C51009" t="s">
        <v>168</v>
      </c>
      <c r="G51009" t="s">
        <v>190</v>
      </c>
      <c r="K51009" t="s">
        <v>226</v>
      </c>
    </row>
    <row r="51010" spans="2:11" x14ac:dyDescent="0.2">
      <c r="B51010" t="s">
        <v>97</v>
      </c>
      <c r="G51010" t="s">
        <v>191</v>
      </c>
    </row>
    <row r="51011" spans="2:11" x14ac:dyDescent="0.2">
      <c r="B51011" t="s">
        <v>98</v>
      </c>
      <c r="G51011" t="s">
        <v>192</v>
      </c>
    </row>
    <row r="51012" spans="2:11" x14ac:dyDescent="0.2">
      <c r="B51012" t="s">
        <v>99</v>
      </c>
      <c r="G51012" t="s">
        <v>193</v>
      </c>
    </row>
    <row r="51013" spans="2:11" x14ac:dyDescent="0.2">
      <c r="B51013" t="s">
        <v>100</v>
      </c>
      <c r="G51013" t="s">
        <v>194</v>
      </c>
    </row>
    <row r="51014" spans="2:11" x14ac:dyDescent="0.2">
      <c r="B51014" t="s">
        <v>101</v>
      </c>
      <c r="G51014" t="s">
        <v>195</v>
      </c>
    </row>
    <row r="51015" spans="2:11" x14ac:dyDescent="0.2">
      <c r="B51015" t="s">
        <v>102</v>
      </c>
      <c r="G51015" t="s">
        <v>196</v>
      </c>
    </row>
    <row r="51016" spans="2:11" x14ac:dyDescent="0.2">
      <c r="B51016" t="s">
        <v>103</v>
      </c>
      <c r="G51016" t="s">
        <v>197</v>
      </c>
    </row>
    <row r="51017" spans="2:11" x14ac:dyDescent="0.2">
      <c r="B51017" t="s">
        <v>104</v>
      </c>
      <c r="G51017" t="s">
        <v>198</v>
      </c>
    </row>
    <row r="51018" spans="2:11" x14ac:dyDescent="0.2">
      <c r="B51018" t="s">
        <v>105</v>
      </c>
      <c r="G51018" t="s">
        <v>199</v>
      </c>
    </row>
    <row r="51019" spans="2:11" x14ac:dyDescent="0.2">
      <c r="B51019" t="s">
        <v>106</v>
      </c>
      <c r="G51019" t="s">
        <v>200</v>
      </c>
    </row>
    <row r="51020" spans="2:11" x14ac:dyDescent="0.2">
      <c r="B51020" t="s">
        <v>107</v>
      </c>
      <c r="G51020" t="s">
        <v>201</v>
      </c>
    </row>
    <row r="51021" spans="2:11" x14ac:dyDescent="0.2">
      <c r="B51021" t="s">
        <v>108</v>
      </c>
      <c r="G51021" t="s">
        <v>202</v>
      </c>
    </row>
    <row r="51022" spans="2:11" x14ac:dyDescent="0.2">
      <c r="B51022" t="s">
        <v>109</v>
      </c>
      <c r="G51022" t="s">
        <v>203</v>
      </c>
    </row>
    <row r="51023" spans="2:11" x14ac:dyDescent="0.2">
      <c r="B51023" t="s">
        <v>110</v>
      </c>
      <c r="G51023" t="s">
        <v>204</v>
      </c>
    </row>
    <row r="51024" spans="2:11" x14ac:dyDescent="0.2">
      <c r="B51024" t="s">
        <v>111</v>
      </c>
      <c r="G51024" t="s">
        <v>205</v>
      </c>
    </row>
    <row r="51025" spans="2:2" x14ac:dyDescent="0.2">
      <c r="B51025" t="s">
        <v>112</v>
      </c>
    </row>
    <row r="51026" spans="2:2" x14ac:dyDescent="0.2">
      <c r="B51026" t="s">
        <v>113</v>
      </c>
    </row>
    <row r="51027" spans="2:2" x14ac:dyDescent="0.2">
      <c r="B51027" t="s">
        <v>114</v>
      </c>
    </row>
    <row r="51028" spans="2:2" x14ac:dyDescent="0.2">
      <c r="B51028" t="s">
        <v>115</v>
      </c>
    </row>
    <row r="51029" spans="2:2" x14ac:dyDescent="0.2">
      <c r="B51029" t="s">
        <v>116</v>
      </c>
    </row>
    <row r="51030" spans="2:2" x14ac:dyDescent="0.2">
      <c r="B51030" t="s">
        <v>117</v>
      </c>
    </row>
    <row r="51031" spans="2:2" x14ac:dyDescent="0.2">
      <c r="B51031" t="s">
        <v>118</v>
      </c>
    </row>
    <row r="51032" spans="2:2" x14ac:dyDescent="0.2">
      <c r="B51032" t="s">
        <v>119</v>
      </c>
    </row>
    <row r="51033" spans="2:2" x14ac:dyDescent="0.2">
      <c r="B51033" t="s">
        <v>120</v>
      </c>
    </row>
    <row r="51034" spans="2:2" x14ac:dyDescent="0.2">
      <c r="B51034" t="s">
        <v>121</v>
      </c>
    </row>
    <row r="51035" spans="2:2" x14ac:dyDescent="0.2">
      <c r="B51035" t="s">
        <v>122</v>
      </c>
    </row>
    <row r="51036" spans="2:2" x14ac:dyDescent="0.2">
      <c r="B51036" t="s">
        <v>123</v>
      </c>
    </row>
    <row r="51037" spans="2:2" x14ac:dyDescent="0.2">
      <c r="B51037" t="s">
        <v>124</v>
      </c>
    </row>
    <row r="51038" spans="2:2" x14ac:dyDescent="0.2">
      <c r="B51038" t="s">
        <v>125</v>
      </c>
    </row>
    <row r="51039" spans="2:2" x14ac:dyDescent="0.2">
      <c r="B51039" t="s">
        <v>126</v>
      </c>
    </row>
    <row r="51040" spans="2:2" x14ac:dyDescent="0.2">
      <c r="B51040" t="s">
        <v>127</v>
      </c>
    </row>
    <row r="51041" spans="2:2" x14ac:dyDescent="0.2">
      <c r="B51041" t="s">
        <v>128</v>
      </c>
    </row>
    <row r="51042" spans="2:2" x14ac:dyDescent="0.2">
      <c r="B51042" t="s">
        <v>129</v>
      </c>
    </row>
    <row r="51043" spans="2:2" x14ac:dyDescent="0.2">
      <c r="B51043" t="s">
        <v>130</v>
      </c>
    </row>
    <row r="51044" spans="2:2" x14ac:dyDescent="0.2">
      <c r="B51044" t="s">
        <v>131</v>
      </c>
    </row>
    <row r="51045" spans="2:2" x14ac:dyDescent="0.2">
      <c r="B51045" t="s">
        <v>132</v>
      </c>
    </row>
    <row r="51046" spans="2:2" x14ac:dyDescent="0.2">
      <c r="B51046" t="s">
        <v>133</v>
      </c>
    </row>
    <row r="51047" spans="2:2" x14ac:dyDescent="0.2">
      <c r="B51047" t="s">
        <v>134</v>
      </c>
    </row>
    <row r="51048" spans="2:2" x14ac:dyDescent="0.2">
      <c r="B51048" t="s">
        <v>135</v>
      </c>
    </row>
    <row r="51049" spans="2:2" x14ac:dyDescent="0.2">
      <c r="B51049" t="s">
        <v>136</v>
      </c>
    </row>
    <row r="51050" spans="2:2" x14ac:dyDescent="0.2">
      <c r="B51050" t="s">
        <v>137</v>
      </c>
    </row>
    <row r="51051" spans="2:2" x14ac:dyDescent="0.2">
      <c r="B51051" t="s">
        <v>138</v>
      </c>
    </row>
    <row r="51052" spans="2:2" x14ac:dyDescent="0.2">
      <c r="B51052" t="s">
        <v>139</v>
      </c>
    </row>
    <row r="51053" spans="2:2" x14ac:dyDescent="0.2">
      <c r="B51053" t="s">
        <v>140</v>
      </c>
    </row>
    <row r="51054" spans="2:2" x14ac:dyDescent="0.2">
      <c r="B51054" t="s">
        <v>141</v>
      </c>
    </row>
    <row r="51055" spans="2:2" x14ac:dyDescent="0.2">
      <c r="B51055" t="s">
        <v>142</v>
      </c>
    </row>
    <row r="51056" spans="2:2" x14ac:dyDescent="0.2">
      <c r="B51056" t="s">
        <v>143</v>
      </c>
    </row>
    <row r="51057" spans="2:2" x14ac:dyDescent="0.2">
      <c r="B51057" t="s">
        <v>144</v>
      </c>
    </row>
    <row r="51058" spans="2:2" x14ac:dyDescent="0.2">
      <c r="B51058" t="s">
        <v>145</v>
      </c>
    </row>
    <row r="51059" spans="2:2" x14ac:dyDescent="0.2">
      <c r="B51059" t="s">
        <v>146</v>
      </c>
    </row>
    <row r="51060" spans="2:2" x14ac:dyDescent="0.2">
      <c r="B51060" t="s">
        <v>147</v>
      </c>
    </row>
    <row r="51061" spans="2:2" x14ac:dyDescent="0.2">
      <c r="B51061" t="s">
        <v>148</v>
      </c>
    </row>
    <row r="51062" spans="2:2" x14ac:dyDescent="0.2">
      <c r="B51062" t="s">
        <v>149</v>
      </c>
    </row>
    <row r="51063" spans="2:2" x14ac:dyDescent="0.2">
      <c r="B51063" t="s">
        <v>150</v>
      </c>
    </row>
    <row r="51064" spans="2:2" x14ac:dyDescent="0.2">
      <c r="B51064" t="s">
        <v>151</v>
      </c>
    </row>
    <row r="51065" spans="2:2" x14ac:dyDescent="0.2">
      <c r="B51065" t="s">
        <v>152</v>
      </c>
    </row>
    <row r="51066" spans="2:2" x14ac:dyDescent="0.2">
      <c r="B51066" t="s">
        <v>153</v>
      </c>
    </row>
    <row r="51067" spans="2:2" x14ac:dyDescent="0.2">
      <c r="B51067" t="s">
        <v>154</v>
      </c>
    </row>
    <row r="51068" spans="2:2" x14ac:dyDescent="0.2">
      <c r="B51068" t="s">
        <v>155</v>
      </c>
    </row>
    <row r="51069" spans="2:2" x14ac:dyDescent="0.2">
      <c r="B51069" t="s">
        <v>156</v>
      </c>
    </row>
    <row r="51070" spans="2:2" x14ac:dyDescent="0.2">
      <c r="B51070" t="s">
        <v>157</v>
      </c>
    </row>
    <row r="51071" spans="2:2" x14ac:dyDescent="0.2">
      <c r="B51071" t="s">
        <v>158</v>
      </c>
    </row>
    <row r="51072" spans="2:2" x14ac:dyDescent="0.2">
      <c r="B51072" t="s">
        <v>159</v>
      </c>
    </row>
    <row r="51073" spans="2:2" x14ac:dyDescent="0.2">
      <c r="B51073" t="s">
        <v>160</v>
      </c>
    </row>
  </sheetData>
  <mergeCells count="3">
    <mergeCell ref="D1:H1"/>
    <mergeCell ref="D2:H2"/>
    <mergeCell ref="B8:AF8"/>
  </mergeCells>
  <dataValidations count="29">
    <dataValidation type="textLength" allowBlank="1" showInputMessage="1" showErrorMessage="1" error="Escriba un texto _x000a_Maximo 4 Caracteres" promptTitle="Cualquier contenido_x000a_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="Escriba un texto _x000a_Maximo 30 Caracteres" promptTitle="Cualquier contenido_x000a_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$A$51002:$A$51004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$B$51002:$B$51073</formula1>
    </dataValidation>
    <dataValidation type="textLength" allowBlank="1" showInputMessage="1" showErrorMessage="1" error="Escriba un texto _x000a_Maximo 200 Caracteres" promptTitle="Cualquier contenido_x000a_Maximo 200 Caracteres" sqref="H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">
      <formula1>$C$51002:$C$51009</formula1>
    </dataValidation>
    <dataValidation type="list" allowBlank="1" showInputMessage="1" showErrorMessage="1" errorTitle="Entrada no válida" error="Por favor seleccione un elemento de la lista" promptTitle="Seleccione un elemento de la lista" sqref="J11">
      <formula1>$D$51002:$D$51007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$E$51002:$E$51005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$F$51002:$F$51005</formula1>
    </dataValidation>
    <dataValidation type="list" allowBlank="1" showInputMessage="1" showErrorMessage="1" errorTitle="Entrada no válida" error="Por favor seleccione un elemento de la lista" promptTitle="Seleccione un elemento de la lista" sqref="M11">
      <formula1>$G$51002:$G$51024</formula1>
    </dataValidation>
    <dataValidation type="whole" allowBlank="1" showInputMessage="1" showErrorMessage="1" errorTitle="Entrada no válida" error="Por favor escriba un número entero" promptTitle="Escriba un número entero en esta casilla" sqref="N11">
      <formula1>-9999999999</formula1>
      <formula2>9999999999</formula2>
    </dataValidation>
    <dataValidation type="date" operator="notEqual" allowBlank="1" showInputMessage="1" showErrorMessage="1" errorTitle="Entrada no válida" error="Por favor escriba una fecha válida (AAAA/MM/DD)" promptTitle="Ingrese una fecha (AAAA/MM/DD)" sqref="O11">
      <formula1>-99</formula1>
    </dataValidation>
    <dataValidation type="whole" allowBlank="1" showInputMessage="1" showErrorMessage="1" errorTitle="Entrada no válida" error="Por favor escriba un número entero" promptTitle="Escriba un número entero en esta casilla" sqref="P11">
      <formula1>-9999999999</formula1>
      <formula2>9999999999</formula2>
    </dataValidation>
    <dataValidation type="date" operator="notEqual" allowBlank="1" showInputMessage="1" showErrorMessage="1" errorTitle="Entrada no válida" error="Por favor escriba una fecha válida (AAAA/MM/DD)" promptTitle="Ingrese una fecha (AAAA/MM/DD)" sqref="Q11">
      <formula1>-99</formula1>
    </dataValidation>
    <dataValidation type="whole" allowBlank="1" showInputMessage="1" showErrorMessage="1" errorTitle="Entrada no válida" error="Por favor escriba un número entero" promptTitle="Escriba un número entero en esta casilla" sqref="R11">
      <formula1>-9999999999</formula1>
      <formula2>9999999999</formula2>
    </dataValidation>
    <dataValidation type="date" operator="notEqual" allowBlank="1" showInputMessage="1" showErrorMessage="1" errorTitle="Entrada no válida" error="Por favor escriba una fecha válida (AAAA/MM/DD)" promptTitle="Ingrese una fecha (AAAA/MM/DD)" sqref="S11">
      <formula1>-99</formula1>
    </dataValidation>
    <dataValidation type="textLength" allowBlank="1" showInputMessage="1" showErrorMessage="1" error="Escriba un texto _x000a_Maximo 1500 Caracteres" promptTitle="Cualquier contenido_x000a_Maximo 1500 Caracteres" sqref="T11">
      <formula1>0</formula1>
      <formula2>1500</formula2>
    </dataValidation>
    <dataValidation type="date" operator="notEqual" allowBlank="1" showInputMessage="1" showErrorMessage="1" errorTitle="Entrada no válida" error="Por favor escriba una fecha válida (AAAA/MM/DD)" promptTitle="Ingrese una fecha (AAAA/MM/DD)" sqref="U11">
      <formula1>-99</formula1>
    </dataValidation>
    <dataValidation type="list" allowBlank="1" showInputMessage="1" showErrorMessage="1" errorTitle="Entrada no válida" error="Por favor seleccione un elemento de la lista" promptTitle="Seleccione un elemento de la lista" sqref="V11">
      <formula1>$H$51002:$H$51005</formula1>
    </dataValidation>
    <dataValidation type="whole" allowBlank="1" showInputMessage="1" showErrorMessage="1" errorTitle="Entrada no válida" error="Por favor escriba un número entero" promptTitle="Escriba un número entero en esta casilla" sqref="W11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X11">
      <formula1>$I$51002:$I$51005</formula1>
    </dataValidation>
    <dataValidation type="list" allowBlank="1" showInputMessage="1" showErrorMessage="1" errorTitle="Entrada no válida" error="Por favor seleccione un elemento de la lista" promptTitle="Seleccione un elemento de la lista" sqref="Y11">
      <formula1>$J$51002:$J$51006</formula1>
    </dataValidation>
    <dataValidation type="list" allowBlank="1" showInputMessage="1" showErrorMessage="1" errorTitle="Entrada no válida" error="Por favor seleccione un elemento de la lista" promptTitle="Seleccione un elemento de la lista" sqref="Z11">
      <formula1>$K$51002:$K$51009</formula1>
    </dataValidation>
    <dataValidation type="whole" allowBlank="1" showInputMessage="1" showErrorMessage="1" errorTitle="Entrada no válida" error="Por favor escriba un número entero" promptTitle="Escriba un número entero en esta casilla" sqref="AA11 AC11">
      <formula1>-9223372036854780000</formula1>
      <formula2>9223372036854780000</formula2>
    </dataValidation>
    <dataValidation type="decimal" allowBlank="1" showInputMessage="1" showErrorMessage="1" errorTitle="Entrada no válida" error="Por favor escriba un número" promptTitle="Escriba un número en esta casilla" sqref="AB11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D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E11">
      <formula1>-9</formula1>
      <formula2>9</formula2>
    </dataValidation>
    <dataValidation type="textLength" allowBlank="1" showInputMessage="1" showErrorMessage="1" error="Escriba un texto _x000a_Maximo 1500 Caracteres" promptTitle="Cualquier contenido_x000a_Maximo 1500 Caracteres" sqref="AF11">
      <formula1>0</formula1>
      <formula2>1500</formula2>
    </dataValidation>
  </dataValidations>
  <pageMargins left="0.75" right="0.75" top="1" bottom="1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51073"/>
  <sheetViews>
    <sheetView workbookViewId="0">
      <selection activeCell="E18" sqref="E18"/>
    </sheetView>
  </sheetViews>
  <sheetFormatPr baseColWidth="10" defaultColWidth="0" defaultRowHeight="12.75" x14ac:dyDescent="0.2"/>
  <cols>
    <col min="1" max="1" width="9.140625" customWidth="1"/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7" customWidth="1"/>
    <col min="9" max="9" width="19.28515625" customWidth="1"/>
    <col min="10" max="10" width="12" customWidth="1"/>
    <col min="11" max="11" width="22.140625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1" max="21" width="9.140625" customWidth="1"/>
    <col min="22" max="16384" width="8.85546875" hidden="1"/>
  </cols>
  <sheetData>
    <row r="1" spans="1:20" x14ac:dyDescent="0.2">
      <c r="B1" s="1" t="s">
        <v>0</v>
      </c>
      <c r="C1" s="1">
        <v>50</v>
      </c>
      <c r="D1" s="7" t="s">
        <v>1</v>
      </c>
      <c r="E1" s="8"/>
      <c r="F1" s="8"/>
      <c r="G1" s="8"/>
      <c r="H1" s="8"/>
    </row>
    <row r="2" spans="1:20" x14ac:dyDescent="0.2">
      <c r="B2" s="1" t="s">
        <v>2</v>
      </c>
      <c r="C2" s="1">
        <v>14200</v>
      </c>
      <c r="D2" s="7" t="s">
        <v>227</v>
      </c>
      <c r="E2" s="8"/>
      <c r="F2" s="8"/>
      <c r="G2" s="8"/>
      <c r="H2" s="8"/>
    </row>
    <row r="3" spans="1:20" x14ac:dyDescent="0.2">
      <c r="B3" s="1" t="s">
        <v>4</v>
      </c>
      <c r="C3" s="1">
        <v>1</v>
      </c>
    </row>
    <row r="4" spans="1:20" x14ac:dyDescent="0.2">
      <c r="B4" s="1" t="s">
        <v>5</v>
      </c>
      <c r="C4" s="1">
        <v>102</v>
      </c>
    </row>
    <row r="5" spans="1:20" x14ac:dyDescent="0.2">
      <c r="B5" s="1" t="s">
        <v>6</v>
      </c>
      <c r="C5" s="4">
        <v>41759</v>
      </c>
    </row>
    <row r="6" spans="1:20" x14ac:dyDescent="0.2">
      <c r="B6" s="1" t="s">
        <v>7</v>
      </c>
      <c r="C6" s="1">
        <v>1</v>
      </c>
      <c r="D6" s="1" t="s">
        <v>8</v>
      </c>
    </row>
    <row r="8" spans="1:20" x14ac:dyDescent="0.2">
      <c r="A8" s="1" t="s">
        <v>9</v>
      </c>
      <c r="B8" s="7" t="s">
        <v>228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">
      <c r="C10" s="1" t="s">
        <v>59</v>
      </c>
      <c r="D10" s="1" t="s">
        <v>229</v>
      </c>
      <c r="E10" s="1" t="s">
        <v>61</v>
      </c>
      <c r="F10" s="1" t="s">
        <v>62</v>
      </c>
      <c r="G10" s="1" t="s">
        <v>63</v>
      </c>
      <c r="H10" s="1" t="s">
        <v>230</v>
      </c>
      <c r="I10" s="1" t="s">
        <v>231</v>
      </c>
      <c r="J10" s="1" t="s">
        <v>232</v>
      </c>
      <c r="K10" s="1" t="s">
        <v>233</v>
      </c>
      <c r="L10" s="1" t="s">
        <v>234</v>
      </c>
      <c r="M10" s="1" t="s">
        <v>235</v>
      </c>
      <c r="N10" s="1" t="s">
        <v>236</v>
      </c>
      <c r="O10" s="1" t="s">
        <v>237</v>
      </c>
      <c r="P10" s="1" t="s">
        <v>238</v>
      </c>
      <c r="Q10" s="1" t="s">
        <v>239</v>
      </c>
      <c r="R10" s="1" t="s">
        <v>240</v>
      </c>
      <c r="S10" s="1" t="s">
        <v>241</v>
      </c>
      <c r="T10" s="1" t="s">
        <v>242</v>
      </c>
    </row>
    <row r="11" spans="1:20" x14ac:dyDescent="0.2">
      <c r="A11" s="1">
        <v>1</v>
      </c>
      <c r="B11" t="s">
        <v>23</v>
      </c>
      <c r="C11" s="5">
        <v>102</v>
      </c>
      <c r="D11" s="3">
        <v>2014</v>
      </c>
      <c r="E11" s="3" t="s">
        <v>410</v>
      </c>
      <c r="F11" s="3" t="s">
        <v>87</v>
      </c>
      <c r="G11" s="3" t="s">
        <v>109</v>
      </c>
      <c r="H11" s="3" t="s">
        <v>414</v>
      </c>
      <c r="I11" s="3" t="s">
        <v>245</v>
      </c>
      <c r="J11" s="6" t="s">
        <v>415</v>
      </c>
      <c r="K11" s="3" t="s">
        <v>265</v>
      </c>
      <c r="L11" s="3" t="s">
        <v>271</v>
      </c>
      <c r="M11" s="3">
        <v>7</v>
      </c>
      <c r="N11" s="3" t="s">
        <v>24</v>
      </c>
      <c r="O11" s="3" t="s">
        <v>24</v>
      </c>
      <c r="P11" s="3" t="s">
        <v>24</v>
      </c>
      <c r="Q11" s="3">
        <v>21</v>
      </c>
      <c r="R11" s="3" t="s">
        <v>24</v>
      </c>
      <c r="S11" s="3">
        <v>24</v>
      </c>
      <c r="T11" s="3" t="s">
        <v>416</v>
      </c>
    </row>
    <row r="50999" spans="1:8" x14ac:dyDescent="0.2">
      <c r="A50999">
        <v>114</v>
      </c>
      <c r="B50999">
        <v>154</v>
      </c>
      <c r="C50999">
        <v>128</v>
      </c>
      <c r="D50999">
        <v>197</v>
      </c>
      <c r="E50999">
        <v>2</v>
      </c>
      <c r="F50999">
        <v>13</v>
      </c>
      <c r="G50999">
        <v>14</v>
      </c>
      <c r="H50999">
        <v>156</v>
      </c>
    </row>
    <row r="51002" spans="1:8" x14ac:dyDescent="0.2">
      <c r="A51002" t="s">
        <v>86</v>
      </c>
      <c r="B51002" t="s">
        <v>89</v>
      </c>
      <c r="C51002" t="s">
        <v>243</v>
      </c>
      <c r="D51002" t="s">
        <v>264</v>
      </c>
      <c r="E51002" t="s">
        <v>268</v>
      </c>
      <c r="F51002" t="s">
        <v>273</v>
      </c>
      <c r="G51002" t="s">
        <v>299</v>
      </c>
      <c r="H51002" t="s">
        <v>300</v>
      </c>
    </row>
    <row r="51003" spans="1:8" x14ac:dyDescent="0.2">
      <c r="A51003" t="s">
        <v>87</v>
      </c>
      <c r="B51003" t="s">
        <v>90</v>
      </c>
      <c r="C51003" t="s">
        <v>244</v>
      </c>
      <c r="D51003" t="s">
        <v>265</v>
      </c>
      <c r="E51003" t="s">
        <v>269</v>
      </c>
      <c r="F51003" t="s">
        <v>274</v>
      </c>
      <c r="H51003" t="s">
        <v>301</v>
      </c>
    </row>
    <row r="51004" spans="1:8" x14ac:dyDescent="0.2">
      <c r="A51004" t="s">
        <v>88</v>
      </c>
      <c r="B51004" t="s">
        <v>91</v>
      </c>
      <c r="C51004" t="s">
        <v>245</v>
      </c>
      <c r="D51004" t="s">
        <v>266</v>
      </c>
      <c r="E51004" t="s">
        <v>270</v>
      </c>
      <c r="F51004" t="s">
        <v>275</v>
      </c>
      <c r="H51004" t="s">
        <v>302</v>
      </c>
    </row>
    <row r="51005" spans="1:8" x14ac:dyDescent="0.2">
      <c r="B51005" t="s">
        <v>92</v>
      </c>
      <c r="C51005" t="s">
        <v>246</v>
      </c>
      <c r="D51005" t="s">
        <v>267</v>
      </c>
      <c r="E51005" t="s">
        <v>271</v>
      </c>
      <c r="F51005" t="s">
        <v>276</v>
      </c>
      <c r="H51005" t="s">
        <v>303</v>
      </c>
    </row>
    <row r="51006" spans="1:8" x14ac:dyDescent="0.2">
      <c r="B51006" t="s">
        <v>93</v>
      </c>
      <c r="C51006" t="s">
        <v>247</v>
      </c>
      <c r="E51006" t="s">
        <v>272</v>
      </c>
      <c r="F51006" t="s">
        <v>277</v>
      </c>
      <c r="H51006" t="s">
        <v>304</v>
      </c>
    </row>
    <row r="51007" spans="1:8" x14ac:dyDescent="0.2">
      <c r="B51007" t="s">
        <v>94</v>
      </c>
      <c r="C51007" t="s">
        <v>248</v>
      </c>
      <c r="F51007" t="s">
        <v>278</v>
      </c>
    </row>
    <row r="51008" spans="1:8" x14ac:dyDescent="0.2">
      <c r="B51008" t="s">
        <v>95</v>
      </c>
      <c r="C51008" t="s">
        <v>249</v>
      </c>
      <c r="F51008" t="s">
        <v>279</v>
      </c>
    </row>
    <row r="51009" spans="2:6" x14ac:dyDescent="0.2">
      <c r="B51009" t="s">
        <v>96</v>
      </c>
      <c r="C51009" t="s">
        <v>250</v>
      </c>
      <c r="F51009" t="s">
        <v>280</v>
      </c>
    </row>
    <row r="51010" spans="2:6" x14ac:dyDescent="0.2">
      <c r="B51010" t="s">
        <v>97</v>
      </c>
      <c r="C51010" t="s">
        <v>251</v>
      </c>
      <c r="F51010" t="s">
        <v>281</v>
      </c>
    </row>
    <row r="51011" spans="2:6" x14ac:dyDescent="0.2">
      <c r="B51011" t="s">
        <v>98</v>
      </c>
      <c r="C51011" t="s">
        <v>252</v>
      </c>
      <c r="F51011" t="s">
        <v>282</v>
      </c>
    </row>
    <row r="51012" spans="2:6" x14ac:dyDescent="0.2">
      <c r="B51012" t="s">
        <v>99</v>
      </c>
      <c r="C51012" t="s">
        <v>253</v>
      </c>
      <c r="F51012" t="s">
        <v>283</v>
      </c>
    </row>
    <row r="51013" spans="2:6" x14ac:dyDescent="0.2">
      <c r="B51013" t="s">
        <v>100</v>
      </c>
      <c r="C51013" t="s">
        <v>254</v>
      </c>
      <c r="F51013" t="s">
        <v>284</v>
      </c>
    </row>
    <row r="51014" spans="2:6" x14ac:dyDescent="0.2">
      <c r="B51014" t="s">
        <v>101</v>
      </c>
      <c r="C51014" t="s">
        <v>255</v>
      </c>
      <c r="F51014" t="s">
        <v>285</v>
      </c>
    </row>
    <row r="51015" spans="2:6" x14ac:dyDescent="0.2">
      <c r="B51015" t="s">
        <v>102</v>
      </c>
      <c r="C51015" t="s">
        <v>256</v>
      </c>
      <c r="F51015" t="s">
        <v>286</v>
      </c>
    </row>
    <row r="51016" spans="2:6" x14ac:dyDescent="0.2">
      <c r="B51016" t="s">
        <v>103</v>
      </c>
      <c r="C51016" t="s">
        <v>257</v>
      </c>
      <c r="F51016" t="s">
        <v>287</v>
      </c>
    </row>
    <row r="51017" spans="2:6" x14ac:dyDescent="0.2">
      <c r="B51017" t="s">
        <v>104</v>
      </c>
      <c r="C51017" t="s">
        <v>258</v>
      </c>
      <c r="F51017" t="s">
        <v>288</v>
      </c>
    </row>
    <row r="51018" spans="2:6" x14ac:dyDescent="0.2">
      <c r="B51018" t="s">
        <v>105</v>
      </c>
      <c r="C51018" t="s">
        <v>259</v>
      </c>
      <c r="F51018" t="s">
        <v>289</v>
      </c>
    </row>
    <row r="51019" spans="2:6" x14ac:dyDescent="0.2">
      <c r="B51019" t="s">
        <v>106</v>
      </c>
      <c r="C51019" t="s">
        <v>260</v>
      </c>
      <c r="F51019" t="s">
        <v>290</v>
      </c>
    </row>
    <row r="51020" spans="2:6" x14ac:dyDescent="0.2">
      <c r="B51020" t="s">
        <v>107</v>
      </c>
      <c r="C51020" t="s">
        <v>261</v>
      </c>
      <c r="F51020" t="s">
        <v>291</v>
      </c>
    </row>
    <row r="51021" spans="2:6" x14ac:dyDescent="0.2">
      <c r="B51021" t="s">
        <v>108</v>
      </c>
      <c r="C51021" t="s">
        <v>262</v>
      </c>
      <c r="F51021" t="s">
        <v>292</v>
      </c>
    </row>
    <row r="51022" spans="2:6" x14ac:dyDescent="0.2">
      <c r="B51022" t="s">
        <v>109</v>
      </c>
      <c r="C51022" t="s">
        <v>263</v>
      </c>
      <c r="F51022" t="s">
        <v>293</v>
      </c>
    </row>
    <row r="51023" spans="2:6" x14ac:dyDescent="0.2">
      <c r="B51023" t="s">
        <v>110</v>
      </c>
      <c r="F51023" t="s">
        <v>294</v>
      </c>
    </row>
    <row r="51024" spans="2:6" x14ac:dyDescent="0.2">
      <c r="B51024" t="s">
        <v>111</v>
      </c>
      <c r="F51024" t="s">
        <v>295</v>
      </c>
    </row>
    <row r="51025" spans="2:6" x14ac:dyDescent="0.2">
      <c r="B51025" t="s">
        <v>112</v>
      </c>
      <c r="F51025" t="s">
        <v>296</v>
      </c>
    </row>
    <row r="51026" spans="2:6" x14ac:dyDescent="0.2">
      <c r="B51026" t="s">
        <v>113</v>
      </c>
      <c r="F51026" t="s">
        <v>297</v>
      </c>
    </row>
    <row r="51027" spans="2:6" x14ac:dyDescent="0.2">
      <c r="B51027" t="s">
        <v>114</v>
      </c>
      <c r="F51027" t="s">
        <v>298</v>
      </c>
    </row>
    <row r="51028" spans="2:6" x14ac:dyDescent="0.2">
      <c r="B51028" t="s">
        <v>115</v>
      </c>
    </row>
    <row r="51029" spans="2:6" x14ac:dyDescent="0.2">
      <c r="B51029" t="s">
        <v>116</v>
      </c>
    </row>
    <row r="51030" spans="2:6" x14ac:dyDescent="0.2">
      <c r="B51030" t="s">
        <v>117</v>
      </c>
    </row>
    <row r="51031" spans="2:6" x14ac:dyDescent="0.2">
      <c r="B51031" t="s">
        <v>118</v>
      </c>
    </row>
    <row r="51032" spans="2:6" x14ac:dyDescent="0.2">
      <c r="B51032" t="s">
        <v>119</v>
      </c>
    </row>
    <row r="51033" spans="2:6" x14ac:dyDescent="0.2">
      <c r="B51033" t="s">
        <v>120</v>
      </c>
    </row>
    <row r="51034" spans="2:6" x14ac:dyDescent="0.2">
      <c r="B51034" t="s">
        <v>121</v>
      </c>
    </row>
    <row r="51035" spans="2:6" x14ac:dyDescent="0.2">
      <c r="B51035" t="s">
        <v>122</v>
      </c>
    </row>
    <row r="51036" spans="2:6" x14ac:dyDescent="0.2">
      <c r="B51036" t="s">
        <v>123</v>
      </c>
    </row>
    <row r="51037" spans="2:6" x14ac:dyDescent="0.2">
      <c r="B51037" t="s">
        <v>124</v>
      </c>
    </row>
    <row r="51038" spans="2:6" x14ac:dyDescent="0.2">
      <c r="B51038" t="s">
        <v>125</v>
      </c>
    </row>
    <row r="51039" spans="2:6" x14ac:dyDescent="0.2">
      <c r="B51039" t="s">
        <v>126</v>
      </c>
    </row>
    <row r="51040" spans="2:6" x14ac:dyDescent="0.2">
      <c r="B51040" t="s">
        <v>127</v>
      </c>
    </row>
    <row r="51041" spans="2:2" x14ac:dyDescent="0.2">
      <c r="B51041" t="s">
        <v>128</v>
      </c>
    </row>
    <row r="51042" spans="2:2" x14ac:dyDescent="0.2">
      <c r="B51042" t="s">
        <v>129</v>
      </c>
    </row>
    <row r="51043" spans="2:2" x14ac:dyDescent="0.2">
      <c r="B51043" t="s">
        <v>130</v>
      </c>
    </row>
    <row r="51044" spans="2:2" x14ac:dyDescent="0.2">
      <c r="B51044" t="s">
        <v>131</v>
      </c>
    </row>
    <row r="51045" spans="2:2" x14ac:dyDescent="0.2">
      <c r="B51045" t="s">
        <v>132</v>
      </c>
    </row>
    <row r="51046" spans="2:2" x14ac:dyDescent="0.2">
      <c r="B51046" t="s">
        <v>133</v>
      </c>
    </row>
    <row r="51047" spans="2:2" x14ac:dyDescent="0.2">
      <c r="B51047" t="s">
        <v>134</v>
      </c>
    </row>
    <row r="51048" spans="2:2" x14ac:dyDescent="0.2">
      <c r="B51048" t="s">
        <v>135</v>
      </c>
    </row>
    <row r="51049" spans="2:2" x14ac:dyDescent="0.2">
      <c r="B51049" t="s">
        <v>136</v>
      </c>
    </row>
    <row r="51050" spans="2:2" x14ac:dyDescent="0.2">
      <c r="B51050" t="s">
        <v>137</v>
      </c>
    </row>
    <row r="51051" spans="2:2" x14ac:dyDescent="0.2">
      <c r="B51051" t="s">
        <v>138</v>
      </c>
    </row>
    <row r="51052" spans="2:2" x14ac:dyDescent="0.2">
      <c r="B51052" t="s">
        <v>139</v>
      </c>
    </row>
    <row r="51053" spans="2:2" x14ac:dyDescent="0.2">
      <c r="B51053" t="s">
        <v>140</v>
      </c>
    </row>
    <row r="51054" spans="2:2" x14ac:dyDescent="0.2">
      <c r="B51054" t="s">
        <v>141</v>
      </c>
    </row>
    <row r="51055" spans="2:2" x14ac:dyDescent="0.2">
      <c r="B51055" t="s">
        <v>142</v>
      </c>
    </row>
    <row r="51056" spans="2:2" x14ac:dyDescent="0.2">
      <c r="B51056" t="s">
        <v>143</v>
      </c>
    </row>
    <row r="51057" spans="2:2" x14ac:dyDescent="0.2">
      <c r="B51057" t="s">
        <v>144</v>
      </c>
    </row>
    <row r="51058" spans="2:2" x14ac:dyDescent="0.2">
      <c r="B51058" t="s">
        <v>145</v>
      </c>
    </row>
    <row r="51059" spans="2:2" x14ac:dyDescent="0.2">
      <c r="B51059" t="s">
        <v>146</v>
      </c>
    </row>
    <row r="51060" spans="2:2" x14ac:dyDescent="0.2">
      <c r="B51060" t="s">
        <v>147</v>
      </c>
    </row>
    <row r="51061" spans="2:2" x14ac:dyDescent="0.2">
      <c r="B51061" t="s">
        <v>148</v>
      </c>
    </row>
    <row r="51062" spans="2:2" x14ac:dyDescent="0.2">
      <c r="B51062" t="s">
        <v>149</v>
      </c>
    </row>
    <row r="51063" spans="2:2" x14ac:dyDescent="0.2">
      <c r="B51063" t="s">
        <v>150</v>
      </c>
    </row>
    <row r="51064" spans="2:2" x14ac:dyDescent="0.2">
      <c r="B51064" t="s">
        <v>151</v>
      </c>
    </row>
    <row r="51065" spans="2:2" x14ac:dyDescent="0.2">
      <c r="B51065" t="s">
        <v>152</v>
      </c>
    </row>
    <row r="51066" spans="2:2" x14ac:dyDescent="0.2">
      <c r="B51066" t="s">
        <v>153</v>
      </c>
    </row>
    <row r="51067" spans="2:2" x14ac:dyDescent="0.2">
      <c r="B51067" t="s">
        <v>154</v>
      </c>
    </row>
    <row r="51068" spans="2:2" x14ac:dyDescent="0.2">
      <c r="B51068" t="s">
        <v>155</v>
      </c>
    </row>
    <row r="51069" spans="2:2" x14ac:dyDescent="0.2">
      <c r="B51069" t="s">
        <v>156</v>
      </c>
    </row>
    <row r="51070" spans="2:2" x14ac:dyDescent="0.2">
      <c r="B51070" t="s">
        <v>157</v>
      </c>
    </row>
    <row r="51071" spans="2:2" x14ac:dyDescent="0.2">
      <c r="B51071" t="s">
        <v>158</v>
      </c>
    </row>
    <row r="51072" spans="2:2" x14ac:dyDescent="0.2">
      <c r="B51072" t="s">
        <v>159</v>
      </c>
    </row>
    <row r="51073" spans="2:2" x14ac:dyDescent="0.2">
      <c r="B51073" t="s">
        <v>160</v>
      </c>
    </row>
  </sheetData>
  <mergeCells count="3">
    <mergeCell ref="D1:H1"/>
    <mergeCell ref="D2:H2"/>
    <mergeCell ref="B8:T8"/>
  </mergeCells>
  <dataValidations count="18">
    <dataValidation type="textLength" allowBlank="1" showInputMessage="1" showErrorMessage="1" error="Escriba un texto _x000a_Maximo 4 Caracteres" promptTitle="Cualquier contenido_x000a_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="Escriba un texto _x000a_Maximo 30 Caracteres" promptTitle="Cualquier contenido_x000a_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$A$51002:$A$51004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$B$51002:$B$51073</formula1>
    </dataValidation>
    <dataValidation type="textLength" allowBlank="1" showInputMessage="1" showErrorMessage="1" error="Escriba un texto _x000a_Maximo 200 Caracteres" promptTitle="Cualquier contenido_x000a_Maximo 200 Caracteres" sqref="H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">
      <formula1>$C$51002:$C$51022</formula1>
    </dataValidation>
    <dataValidation type="textLength" allowBlank="1" showInputMessage="1" showErrorMessage="1" error="Escriba un texto _x000a_Maximo 200 Caracteres" promptTitle="Cualquier contenido_x000a_Maximo 200 Caracteres" sqref="J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$D$51002:$D$51005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$E$51002:$E$51006</formula1>
    </dataValidation>
    <dataValidation type="whole" allowBlank="1" showInputMessage="1" showErrorMessage="1" errorTitle="Entrada no válida" error="Por favor escriba un número entero" promptTitle="Escriba un número entero en esta casilla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$F$51002:$F$51027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$G$51002:$G$51002</formula1>
    </dataValidation>
    <dataValidation type="list" allowBlank="1" showInputMessage="1" showErrorMessage="1" errorTitle="Entrada no válida" error="Por favor seleccione un elemento de la lista" promptTitle="Seleccione un elemento de la lista" sqref="P11">
      <formula1>$H$51002:$H$51006</formula1>
    </dataValidation>
    <dataValidation type="whole" allowBlank="1" showInputMessage="1" showErrorMessage="1" errorTitle="Entrada no válida" error="Por favor escriba un número entero" promptTitle="Escriba un número entero en esta casilla" sqref="Q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R11">
      <formula1>$F$51002:$F$51027</formula1>
    </dataValidation>
    <dataValidation type="whole" allowBlank="1" showInputMessage="1" showErrorMessage="1" errorTitle="Entrada no válida" error="Por favor escriba un número entero" promptTitle="Escriba un número entero en esta casilla" sqref="S11">
      <formula1>-9999</formula1>
      <formula2>9999</formula2>
    </dataValidation>
    <dataValidation type="textLength" allowBlank="1" showInputMessage="1" showErrorMessage="1" error="Escriba un texto _x000a_Maximo 3000 Caracteres" promptTitle="Cualquier contenido_x000a_Maximo 3000 Caracteres" sqref="T11">
      <formula1>0</formula1>
      <formula2>3000</formula2>
    </dataValidation>
  </dataValidations>
  <pageMargins left="0.75" right="0.75" top="1" bottom="1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1041"/>
  <sheetViews>
    <sheetView topLeftCell="A4" workbookViewId="0">
      <selection activeCell="E12" sqref="E12"/>
    </sheetView>
  </sheetViews>
  <sheetFormatPr baseColWidth="10" defaultColWidth="0" defaultRowHeight="12.75" x14ac:dyDescent="0.2"/>
  <cols>
    <col min="1" max="1" width="9.140625" customWidth="1"/>
    <col min="2" max="2" width="16" customWidth="1"/>
    <col min="3" max="3" width="26" customWidth="1"/>
    <col min="4" max="4" width="19.28515625" customWidth="1"/>
    <col min="5" max="5" width="27" customWidth="1"/>
    <col min="6" max="6" width="24" customWidth="1"/>
    <col min="7" max="7" width="26" customWidth="1"/>
    <col min="8" max="8" width="27" customWidth="1"/>
    <col min="9" max="9" width="31.140625" customWidth="1"/>
    <col min="10" max="10" width="19.85546875" customWidth="1"/>
    <col min="11" max="11" width="19.7109375" customWidth="1"/>
    <col min="12" max="12" width="28.7109375" customWidth="1"/>
    <col min="13" max="13" width="26.85546875" customWidth="1"/>
    <col min="14" max="14" width="30" customWidth="1"/>
    <col min="15" max="15" width="22" customWidth="1"/>
    <col min="16" max="16" width="20.7109375" customWidth="1"/>
    <col min="17" max="17" width="19" customWidth="1"/>
    <col min="18" max="18" width="9.140625" customWidth="1"/>
    <col min="19" max="16384" width="8.85546875" hidden="1"/>
  </cols>
  <sheetData>
    <row r="1" spans="1:17" x14ac:dyDescent="0.2">
      <c r="B1" s="1" t="s">
        <v>0</v>
      </c>
      <c r="C1" s="1">
        <v>50</v>
      </c>
      <c r="D1" s="7" t="s">
        <v>1</v>
      </c>
      <c r="E1" s="8"/>
      <c r="F1" s="8"/>
      <c r="G1" s="8"/>
      <c r="H1" s="8"/>
    </row>
    <row r="2" spans="1:17" x14ac:dyDescent="0.2">
      <c r="B2" s="1" t="s">
        <v>2</v>
      </c>
      <c r="C2" s="1">
        <v>14202</v>
      </c>
      <c r="D2" s="7" t="s">
        <v>305</v>
      </c>
      <c r="E2" s="8"/>
      <c r="F2" s="8"/>
      <c r="G2" s="8"/>
      <c r="H2" s="8"/>
    </row>
    <row r="3" spans="1:17" x14ac:dyDescent="0.2">
      <c r="B3" s="1" t="s">
        <v>4</v>
      </c>
      <c r="C3" s="1">
        <v>1</v>
      </c>
    </row>
    <row r="4" spans="1:17" x14ac:dyDescent="0.2">
      <c r="B4" s="1" t="s">
        <v>5</v>
      </c>
      <c r="C4" s="1">
        <v>102</v>
      </c>
    </row>
    <row r="5" spans="1:17" x14ac:dyDescent="0.2">
      <c r="B5" s="1" t="s">
        <v>6</v>
      </c>
      <c r="C5" s="4">
        <v>41759</v>
      </c>
    </row>
    <row r="6" spans="1:17" x14ac:dyDescent="0.2">
      <c r="B6" s="1" t="s">
        <v>7</v>
      </c>
      <c r="C6" s="1">
        <v>1</v>
      </c>
      <c r="D6" s="1" t="s">
        <v>8</v>
      </c>
    </row>
    <row r="8" spans="1:17" x14ac:dyDescent="0.2">
      <c r="A8" s="1" t="s">
        <v>9</v>
      </c>
      <c r="B8" s="7" t="s">
        <v>306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</row>
    <row r="10" spans="1:17" ht="13.5" thickBot="1" x14ac:dyDescent="0.25">
      <c r="C10" s="1" t="s">
        <v>59</v>
      </c>
      <c r="D10" s="1" t="s">
        <v>307</v>
      </c>
      <c r="E10" s="1" t="s">
        <v>61</v>
      </c>
      <c r="F10" s="1" t="s">
        <v>62</v>
      </c>
      <c r="G10" s="1" t="s">
        <v>63</v>
      </c>
      <c r="H10" s="1" t="s">
        <v>308</v>
      </c>
      <c r="I10" s="1" t="s">
        <v>309</v>
      </c>
      <c r="J10" s="1" t="s">
        <v>310</v>
      </c>
      <c r="K10" s="1" t="s">
        <v>311</v>
      </c>
      <c r="L10" s="1" t="s">
        <v>312</v>
      </c>
      <c r="M10" s="1" t="s">
        <v>313</v>
      </c>
      <c r="N10" s="1" t="s">
        <v>314</v>
      </c>
      <c r="O10" s="1" t="s">
        <v>315</v>
      </c>
      <c r="P10" s="1" t="s">
        <v>316</v>
      </c>
      <c r="Q10" s="1" t="s">
        <v>22</v>
      </c>
    </row>
    <row r="11" spans="1:17" ht="13.5" thickBot="1" x14ac:dyDescent="0.25">
      <c r="A11" s="1">
        <v>1</v>
      </c>
      <c r="B11" t="s">
        <v>23</v>
      </c>
      <c r="C11" s="5">
        <v>102</v>
      </c>
      <c r="D11" s="3">
        <v>2013</v>
      </c>
      <c r="E11" s="6" t="s">
        <v>417</v>
      </c>
      <c r="F11" s="3" t="s">
        <v>87</v>
      </c>
      <c r="G11" s="3" t="s">
        <v>110</v>
      </c>
      <c r="H11" s="3" t="s">
        <v>320</v>
      </c>
      <c r="I11" s="2">
        <v>41731</v>
      </c>
      <c r="J11" s="3">
        <v>900228623</v>
      </c>
      <c r="K11" s="3">
        <v>3</v>
      </c>
      <c r="L11" s="3">
        <v>386</v>
      </c>
      <c r="M11" s="3">
        <v>406</v>
      </c>
      <c r="N11" s="3">
        <v>598558080</v>
      </c>
      <c r="O11" s="3">
        <v>15</v>
      </c>
      <c r="P11" s="3">
        <f>10*30+30+15</f>
        <v>345</v>
      </c>
      <c r="Q11" s="3" t="s">
        <v>24</v>
      </c>
    </row>
    <row r="12" spans="1:17" ht="13.5" thickBot="1" x14ac:dyDescent="0.25">
      <c r="A12" s="1">
        <v>1</v>
      </c>
      <c r="B12" t="s">
        <v>23</v>
      </c>
      <c r="C12" s="5">
        <v>102</v>
      </c>
      <c r="D12" s="3">
        <v>2013</v>
      </c>
      <c r="E12" s="6" t="s">
        <v>418</v>
      </c>
      <c r="F12" s="3" t="s">
        <v>87</v>
      </c>
      <c r="G12" s="3" t="s">
        <v>115</v>
      </c>
      <c r="H12" s="3" t="s">
        <v>320</v>
      </c>
      <c r="I12" s="2">
        <v>41759</v>
      </c>
      <c r="J12" s="3">
        <v>800101289</v>
      </c>
      <c r="K12" s="3">
        <v>7</v>
      </c>
      <c r="L12" s="3">
        <v>400</v>
      </c>
      <c r="M12" s="3">
        <v>427</v>
      </c>
      <c r="N12" s="3">
        <v>260801317</v>
      </c>
      <c r="O12" s="3">
        <v>21</v>
      </c>
      <c r="P12" s="3">
        <f>7*30+21</f>
        <v>231</v>
      </c>
      <c r="Q12" s="3" t="s">
        <v>24</v>
      </c>
    </row>
    <row r="13" spans="1:17" ht="13.5" thickBot="1" x14ac:dyDescent="0.25">
      <c r="A13" s="1">
        <v>1</v>
      </c>
      <c r="B13" t="s">
        <v>23</v>
      </c>
      <c r="C13" s="5">
        <v>102</v>
      </c>
      <c r="D13" s="3">
        <v>2013</v>
      </c>
      <c r="E13" s="6" t="s">
        <v>419</v>
      </c>
      <c r="F13" s="3" t="s">
        <v>87</v>
      </c>
      <c r="G13" s="3" t="s">
        <v>102</v>
      </c>
      <c r="H13" s="3" t="s">
        <v>318</v>
      </c>
      <c r="I13" s="2">
        <v>41736</v>
      </c>
      <c r="J13" s="3">
        <v>900062917</v>
      </c>
      <c r="K13" s="3">
        <v>9</v>
      </c>
      <c r="L13" s="3">
        <v>392</v>
      </c>
      <c r="M13" s="3">
        <v>408</v>
      </c>
      <c r="N13" s="3">
        <v>130000000</v>
      </c>
      <c r="O13" s="3"/>
      <c r="P13" s="3"/>
      <c r="Q13" s="3" t="s">
        <v>24</v>
      </c>
    </row>
    <row r="14" spans="1:17" ht="13.5" thickBot="1" x14ac:dyDescent="0.25">
      <c r="A14" s="1">
        <v>1</v>
      </c>
      <c r="B14" t="s">
        <v>23</v>
      </c>
      <c r="C14" s="5">
        <v>102</v>
      </c>
      <c r="D14" s="3">
        <v>2013</v>
      </c>
      <c r="E14" s="6" t="s">
        <v>420</v>
      </c>
      <c r="F14" s="3" t="s">
        <v>87</v>
      </c>
      <c r="G14" s="3" t="s">
        <v>115</v>
      </c>
      <c r="H14" s="3" t="s">
        <v>319</v>
      </c>
      <c r="I14" s="2">
        <v>41740</v>
      </c>
      <c r="J14" s="3">
        <v>800098622</v>
      </c>
      <c r="K14" s="3">
        <v>4</v>
      </c>
      <c r="L14" s="3"/>
      <c r="M14" s="3"/>
      <c r="N14" s="3"/>
      <c r="O14" s="3">
        <v>90</v>
      </c>
      <c r="P14" s="3">
        <v>180</v>
      </c>
      <c r="Q14" s="3" t="s">
        <v>24</v>
      </c>
    </row>
    <row r="15" spans="1:17" ht="13.5" thickBot="1" x14ac:dyDescent="0.25">
      <c r="A15" s="1">
        <v>1</v>
      </c>
      <c r="B15" t="s">
        <v>23</v>
      </c>
      <c r="C15" s="5">
        <v>102</v>
      </c>
      <c r="D15" s="3">
        <v>2013</v>
      </c>
      <c r="E15" s="6" t="s">
        <v>421</v>
      </c>
      <c r="F15" s="3" t="s">
        <v>87</v>
      </c>
      <c r="G15" s="3" t="s">
        <v>115</v>
      </c>
      <c r="H15" s="3" t="s">
        <v>319</v>
      </c>
      <c r="I15" s="2">
        <v>41736</v>
      </c>
      <c r="J15" s="3">
        <v>830036296</v>
      </c>
      <c r="K15" s="3">
        <v>1</v>
      </c>
      <c r="L15" s="3"/>
      <c r="M15" s="3"/>
      <c r="N15" s="3"/>
      <c r="O15" s="3">
        <v>40</v>
      </c>
      <c r="P15" s="3">
        <f>60+40</f>
        <v>100</v>
      </c>
      <c r="Q15" s="3" t="s">
        <v>24</v>
      </c>
    </row>
    <row r="16" spans="1:17" ht="13.5" thickBot="1" x14ac:dyDescent="0.25">
      <c r="A16" s="1">
        <v>1</v>
      </c>
      <c r="B16" t="s">
        <v>23</v>
      </c>
      <c r="C16" s="5">
        <v>102</v>
      </c>
      <c r="D16" s="3">
        <v>2013</v>
      </c>
      <c r="E16" s="3" t="s">
        <v>422</v>
      </c>
      <c r="F16" s="3" t="s">
        <v>87</v>
      </c>
      <c r="G16" s="3" t="s">
        <v>115</v>
      </c>
      <c r="H16" s="3" t="s">
        <v>320</v>
      </c>
      <c r="I16" s="2">
        <v>41759</v>
      </c>
      <c r="J16" s="3">
        <v>900103639</v>
      </c>
      <c r="K16" s="3">
        <v>3</v>
      </c>
      <c r="L16" s="3">
        <v>399</v>
      </c>
      <c r="M16" s="3">
        <v>426</v>
      </c>
      <c r="N16" s="3">
        <v>4780080</v>
      </c>
      <c r="O16" s="3">
        <v>90</v>
      </c>
      <c r="P16" s="3">
        <v>450</v>
      </c>
      <c r="Q16" s="3" t="s">
        <v>24</v>
      </c>
    </row>
    <row r="50967" spans="1:3" x14ac:dyDescent="0.2">
      <c r="A50967">
        <v>114</v>
      </c>
      <c r="B50967">
        <v>154</v>
      </c>
      <c r="C50967">
        <v>129</v>
      </c>
    </row>
    <row r="50970" spans="1:3" x14ac:dyDescent="0.2">
      <c r="A50970" t="s">
        <v>86</v>
      </c>
      <c r="B50970" t="s">
        <v>89</v>
      </c>
      <c r="C50970" t="s">
        <v>317</v>
      </c>
    </row>
    <row r="50971" spans="1:3" x14ac:dyDescent="0.2">
      <c r="A50971" t="s">
        <v>87</v>
      </c>
      <c r="B50971" t="s">
        <v>90</v>
      </c>
      <c r="C50971" t="s">
        <v>318</v>
      </c>
    </row>
    <row r="50972" spans="1:3" x14ac:dyDescent="0.2">
      <c r="A50972" t="s">
        <v>88</v>
      </c>
      <c r="B50972" t="s">
        <v>91</v>
      </c>
      <c r="C50972" t="s">
        <v>319</v>
      </c>
    </row>
    <row r="50973" spans="1:3" x14ac:dyDescent="0.2">
      <c r="B50973" t="s">
        <v>92</v>
      </c>
      <c r="C50973" t="s">
        <v>320</v>
      </c>
    </row>
    <row r="50974" spans="1:3" x14ac:dyDescent="0.2">
      <c r="B50974" t="s">
        <v>93</v>
      </c>
      <c r="C50974" t="s">
        <v>321</v>
      </c>
    </row>
    <row r="50975" spans="1:3" x14ac:dyDescent="0.2">
      <c r="B50975" t="s">
        <v>94</v>
      </c>
    </row>
    <row r="50976" spans="1:3" x14ac:dyDescent="0.2">
      <c r="B50976" t="s">
        <v>95</v>
      </c>
    </row>
    <row r="50977" spans="2:2" x14ac:dyDescent="0.2">
      <c r="B50977" t="s">
        <v>96</v>
      </c>
    </row>
    <row r="50978" spans="2:2" x14ac:dyDescent="0.2">
      <c r="B50978" t="s">
        <v>97</v>
      </c>
    </row>
    <row r="50979" spans="2:2" x14ac:dyDescent="0.2">
      <c r="B50979" t="s">
        <v>98</v>
      </c>
    </row>
    <row r="50980" spans="2:2" x14ac:dyDescent="0.2">
      <c r="B50980" t="s">
        <v>99</v>
      </c>
    </row>
    <row r="50981" spans="2:2" x14ac:dyDescent="0.2">
      <c r="B50981" t="s">
        <v>100</v>
      </c>
    </row>
    <row r="50982" spans="2:2" x14ac:dyDescent="0.2">
      <c r="B50982" t="s">
        <v>101</v>
      </c>
    </row>
    <row r="50983" spans="2:2" x14ac:dyDescent="0.2">
      <c r="B50983" t="s">
        <v>102</v>
      </c>
    </row>
    <row r="50984" spans="2:2" x14ac:dyDescent="0.2">
      <c r="B50984" t="s">
        <v>103</v>
      </c>
    </row>
    <row r="50985" spans="2:2" x14ac:dyDescent="0.2">
      <c r="B50985" t="s">
        <v>104</v>
      </c>
    </row>
    <row r="50986" spans="2:2" x14ac:dyDescent="0.2">
      <c r="B50986" t="s">
        <v>105</v>
      </c>
    </row>
    <row r="50987" spans="2:2" x14ac:dyDescent="0.2">
      <c r="B50987" t="s">
        <v>106</v>
      </c>
    </row>
    <row r="50988" spans="2:2" x14ac:dyDescent="0.2">
      <c r="B50988" t="s">
        <v>107</v>
      </c>
    </row>
    <row r="50989" spans="2:2" x14ac:dyDescent="0.2">
      <c r="B50989" t="s">
        <v>108</v>
      </c>
    </row>
    <row r="50990" spans="2:2" x14ac:dyDescent="0.2">
      <c r="B50990" t="s">
        <v>109</v>
      </c>
    </row>
    <row r="50991" spans="2:2" x14ac:dyDescent="0.2">
      <c r="B50991" t="s">
        <v>110</v>
      </c>
    </row>
    <row r="50992" spans="2:2" x14ac:dyDescent="0.2">
      <c r="B50992" t="s">
        <v>111</v>
      </c>
    </row>
    <row r="50993" spans="2:2" x14ac:dyDescent="0.2">
      <c r="B50993" t="s">
        <v>112</v>
      </c>
    </row>
    <row r="50994" spans="2:2" x14ac:dyDescent="0.2">
      <c r="B50994" t="s">
        <v>113</v>
      </c>
    </row>
    <row r="50995" spans="2:2" x14ac:dyDescent="0.2">
      <c r="B50995" t="s">
        <v>114</v>
      </c>
    </row>
    <row r="50996" spans="2:2" x14ac:dyDescent="0.2">
      <c r="B50996" t="s">
        <v>115</v>
      </c>
    </row>
    <row r="50997" spans="2:2" x14ac:dyDescent="0.2">
      <c r="B50997" t="s">
        <v>116</v>
      </c>
    </row>
    <row r="50998" spans="2:2" x14ac:dyDescent="0.2">
      <c r="B50998" t="s">
        <v>117</v>
      </c>
    </row>
    <row r="50999" spans="2:2" x14ac:dyDescent="0.2">
      <c r="B50999" t="s">
        <v>118</v>
      </c>
    </row>
    <row r="51000" spans="2:2" x14ac:dyDescent="0.2">
      <c r="B51000" t="s">
        <v>119</v>
      </c>
    </row>
    <row r="51001" spans="2:2" x14ac:dyDescent="0.2">
      <c r="B51001" t="s">
        <v>120</v>
      </c>
    </row>
    <row r="51002" spans="2:2" x14ac:dyDescent="0.2">
      <c r="B51002" t="s">
        <v>121</v>
      </c>
    </row>
    <row r="51003" spans="2:2" x14ac:dyDescent="0.2">
      <c r="B51003" t="s">
        <v>122</v>
      </c>
    </row>
    <row r="51004" spans="2:2" x14ac:dyDescent="0.2">
      <c r="B51004" t="s">
        <v>123</v>
      </c>
    </row>
    <row r="51005" spans="2:2" x14ac:dyDescent="0.2">
      <c r="B51005" t="s">
        <v>124</v>
      </c>
    </row>
    <row r="51006" spans="2:2" x14ac:dyDescent="0.2">
      <c r="B51006" t="s">
        <v>125</v>
      </c>
    </row>
    <row r="51007" spans="2:2" x14ac:dyDescent="0.2">
      <c r="B51007" t="s">
        <v>126</v>
      </c>
    </row>
    <row r="51008" spans="2:2" x14ac:dyDescent="0.2">
      <c r="B51008" t="s">
        <v>127</v>
      </c>
    </row>
    <row r="51009" spans="2:2" x14ac:dyDescent="0.2">
      <c r="B51009" t="s">
        <v>128</v>
      </c>
    </row>
    <row r="51010" spans="2:2" x14ac:dyDescent="0.2">
      <c r="B51010" t="s">
        <v>129</v>
      </c>
    </row>
    <row r="51011" spans="2:2" x14ac:dyDescent="0.2">
      <c r="B51011" t="s">
        <v>130</v>
      </c>
    </row>
    <row r="51012" spans="2:2" x14ac:dyDescent="0.2">
      <c r="B51012" t="s">
        <v>131</v>
      </c>
    </row>
    <row r="51013" spans="2:2" x14ac:dyDescent="0.2">
      <c r="B51013" t="s">
        <v>132</v>
      </c>
    </row>
    <row r="51014" spans="2:2" x14ac:dyDescent="0.2">
      <c r="B51014" t="s">
        <v>133</v>
      </c>
    </row>
    <row r="51015" spans="2:2" x14ac:dyDescent="0.2">
      <c r="B51015" t="s">
        <v>134</v>
      </c>
    </row>
    <row r="51016" spans="2:2" x14ac:dyDescent="0.2">
      <c r="B51016" t="s">
        <v>135</v>
      </c>
    </row>
    <row r="51017" spans="2:2" x14ac:dyDescent="0.2">
      <c r="B51017" t="s">
        <v>136</v>
      </c>
    </row>
    <row r="51018" spans="2:2" x14ac:dyDescent="0.2">
      <c r="B51018" t="s">
        <v>137</v>
      </c>
    </row>
    <row r="51019" spans="2:2" x14ac:dyDescent="0.2">
      <c r="B51019" t="s">
        <v>138</v>
      </c>
    </row>
    <row r="51020" spans="2:2" x14ac:dyDescent="0.2">
      <c r="B51020" t="s">
        <v>139</v>
      </c>
    </row>
    <row r="51021" spans="2:2" x14ac:dyDescent="0.2">
      <c r="B51021" t="s">
        <v>140</v>
      </c>
    </row>
    <row r="51022" spans="2:2" x14ac:dyDescent="0.2">
      <c r="B51022" t="s">
        <v>141</v>
      </c>
    </row>
    <row r="51023" spans="2:2" x14ac:dyDescent="0.2">
      <c r="B51023" t="s">
        <v>142</v>
      </c>
    </row>
    <row r="51024" spans="2:2" x14ac:dyDescent="0.2">
      <c r="B51024" t="s">
        <v>143</v>
      </c>
    </row>
    <row r="51025" spans="2:2" x14ac:dyDescent="0.2">
      <c r="B51025" t="s">
        <v>144</v>
      </c>
    </row>
    <row r="51026" spans="2:2" x14ac:dyDescent="0.2">
      <c r="B51026" t="s">
        <v>145</v>
      </c>
    </row>
    <row r="51027" spans="2:2" x14ac:dyDescent="0.2">
      <c r="B51027" t="s">
        <v>146</v>
      </c>
    </row>
    <row r="51028" spans="2:2" x14ac:dyDescent="0.2">
      <c r="B51028" t="s">
        <v>147</v>
      </c>
    </row>
    <row r="51029" spans="2:2" x14ac:dyDescent="0.2">
      <c r="B51029" t="s">
        <v>148</v>
      </c>
    </row>
    <row r="51030" spans="2:2" x14ac:dyDescent="0.2">
      <c r="B51030" t="s">
        <v>149</v>
      </c>
    </row>
    <row r="51031" spans="2:2" x14ac:dyDescent="0.2">
      <c r="B51031" t="s">
        <v>150</v>
      </c>
    </row>
    <row r="51032" spans="2:2" x14ac:dyDescent="0.2">
      <c r="B51032" t="s">
        <v>151</v>
      </c>
    </row>
    <row r="51033" spans="2:2" x14ac:dyDescent="0.2">
      <c r="B51033" t="s">
        <v>152</v>
      </c>
    </row>
    <row r="51034" spans="2:2" x14ac:dyDescent="0.2">
      <c r="B51034" t="s">
        <v>153</v>
      </c>
    </row>
    <row r="51035" spans="2:2" x14ac:dyDescent="0.2">
      <c r="B51035" t="s">
        <v>154</v>
      </c>
    </row>
    <row r="51036" spans="2:2" x14ac:dyDescent="0.2">
      <c r="B51036" t="s">
        <v>155</v>
      </c>
    </row>
    <row r="51037" spans="2:2" x14ac:dyDescent="0.2">
      <c r="B51037" t="s">
        <v>156</v>
      </c>
    </row>
    <row r="51038" spans="2:2" x14ac:dyDescent="0.2">
      <c r="B51038" t="s">
        <v>157</v>
      </c>
    </row>
    <row r="51039" spans="2:2" x14ac:dyDescent="0.2">
      <c r="B51039" t="s">
        <v>158</v>
      </c>
    </row>
    <row r="51040" spans="2:2" x14ac:dyDescent="0.2">
      <c r="B51040" t="s">
        <v>159</v>
      </c>
    </row>
    <row r="51041" spans="2:2" x14ac:dyDescent="0.2">
      <c r="B51041" t="s">
        <v>160</v>
      </c>
    </row>
  </sheetData>
  <mergeCells count="3">
    <mergeCell ref="D1:H1"/>
    <mergeCell ref="D2:H2"/>
    <mergeCell ref="B8:Q8"/>
  </mergeCells>
  <dataValidations count="12">
    <dataValidation type="textLength" allowBlank="1" showInputMessage="1" showErrorMessage="1" error="Escriba un texto _x000a_Maximo 4 Caracteres" promptTitle="Cualquier contenido_x000a_Maximo 4 Caracteres" sqref="C11:C16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6">
      <formula1>-9999</formula1>
      <formula2>9999</formula2>
    </dataValidation>
    <dataValidation type="textLength" allowBlank="1" showInputMessage="1" showErrorMessage="1" error="Escriba un texto _x000a_Maximo 30 Caracteres" promptTitle="Cualquier contenido_x000a_Maximo 30 Caracteres" sqref="E11:E16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6">
      <formula1>$A$50970:$A$50972</formula1>
    </dataValidation>
    <dataValidation type="list" allowBlank="1" showInputMessage="1" showErrorMessage="1" errorTitle="Entrada no válida" error="Por favor seleccione un elemento de la lista" promptTitle="Seleccione un elemento de la lista" sqref="G11:G16">
      <formula1>$B$50970:$B$51041</formula1>
    </dataValidation>
    <dataValidation type="list" allowBlank="1" showInputMessage="1" showErrorMessage="1" errorTitle="Entrada no válida" error="Por favor seleccione un elemento de la lista" promptTitle="Seleccione un elemento de la lista" sqref="H11:H16">
      <formula1>$C$50970:$C$50974</formula1>
    </dataValidation>
    <dataValidation type="date" operator="notEqual" allowBlank="1" showInputMessage="1" showErrorMessage="1" errorTitle="Entrada no válida" error="Por favor escriba una fecha válida (AAAA/MM/DD)" promptTitle="Ingrese una fecha (AAAA/MM/DD)" sqref="I11:I16">
      <formula1>-99</formula1>
    </dataValidation>
    <dataValidation type="whole" allowBlank="1" showInputMessage="1" showErrorMessage="1" errorTitle="Entrada no válida" error="Por favor escriba un número entero" promptTitle="Escriba un número entero en esta casilla" sqref="J11:J16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6">
      <formula1>-9</formula1>
      <formula2>9</formula2>
    </dataValidation>
    <dataValidation type="whole" allowBlank="1" showInputMessage="1" showErrorMessage="1" errorTitle="Entrada no válida" error="Por favor escriba un número entero" promptTitle="Escriba un número entero en esta casilla" sqref="P11:P16 L11:M16">
      <formula1>-9999999999</formula1>
      <formula2>9999999999</formula2>
    </dataValidation>
    <dataValidation type="whole" allowBlank="1" showInputMessage="1" showErrorMessage="1" errorTitle="Entrada no válida" error="Por favor escriba un número entero" promptTitle="Escriba un número entero en esta casilla" sqref="N11:O16">
      <formula1>-9223372036854780000</formula1>
      <formula2>9223372036854780000</formula2>
    </dataValidation>
    <dataValidation type="textLength" allowBlank="1" showInputMessage="1" showErrorMessage="1" error="Escriba un texto _x000a_Maximo 3000 Caracteres" promptTitle="Cualquier contenido_x000a_Maximo 3000 Caracteres" sqref="Q11:Q16">
      <formula1>0</formula1>
      <formula2>3000</formula2>
    </dataValidation>
  </dataValidations>
  <pageMargins left="0.75" right="0.75" top="1" bottom="1" header="0.5" footer="0.5"/>
  <pageSetup orientation="portrait" horizontalDpi="300" verticalDpi="30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51045"/>
  <sheetViews>
    <sheetView topLeftCell="C1" workbookViewId="0">
      <selection activeCell="E28" sqref="E28"/>
    </sheetView>
  </sheetViews>
  <sheetFormatPr baseColWidth="10" defaultColWidth="0" defaultRowHeight="12.75" x14ac:dyDescent="0.2"/>
  <cols>
    <col min="1" max="1" width="9.140625" customWidth="1"/>
    <col min="2" max="2" width="16" customWidth="1"/>
    <col min="3" max="3" width="16.140625" customWidth="1"/>
    <col min="4" max="4" width="22.28515625" customWidth="1"/>
    <col min="5" max="5" width="38.140625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9.140625" customWidth="1"/>
    <col min="14" max="16384" width="8.85546875" hidden="1"/>
  </cols>
  <sheetData>
    <row r="1" spans="1:12" x14ac:dyDescent="0.2">
      <c r="B1" s="1" t="s">
        <v>0</v>
      </c>
      <c r="C1" s="1">
        <v>50</v>
      </c>
      <c r="D1" s="7" t="s">
        <v>1</v>
      </c>
      <c r="E1" s="8"/>
      <c r="F1" s="8"/>
      <c r="G1" s="8"/>
      <c r="H1" s="8"/>
    </row>
    <row r="2" spans="1:12" x14ac:dyDescent="0.2">
      <c r="B2" s="1" t="s">
        <v>2</v>
      </c>
      <c r="C2" s="1">
        <v>14203</v>
      </c>
      <c r="D2" s="7" t="s">
        <v>322</v>
      </c>
      <c r="E2" s="8"/>
      <c r="F2" s="8"/>
      <c r="G2" s="8"/>
      <c r="H2" s="8"/>
    </row>
    <row r="3" spans="1:12" x14ac:dyDescent="0.2">
      <c r="B3" s="1" t="s">
        <v>4</v>
      </c>
      <c r="C3" s="1">
        <v>1</v>
      </c>
    </row>
    <row r="4" spans="1:12" x14ac:dyDescent="0.2">
      <c r="B4" s="1" t="s">
        <v>5</v>
      </c>
      <c r="C4" s="1">
        <v>102</v>
      </c>
    </row>
    <row r="5" spans="1:12" x14ac:dyDescent="0.2">
      <c r="B5" s="1" t="s">
        <v>6</v>
      </c>
      <c r="C5" s="4">
        <v>41759</v>
      </c>
    </row>
    <row r="6" spans="1:12" x14ac:dyDescent="0.2">
      <c r="B6" s="1" t="s">
        <v>7</v>
      </c>
      <c r="C6" s="1">
        <v>1</v>
      </c>
      <c r="D6" s="1" t="s">
        <v>8</v>
      </c>
    </row>
    <row r="8" spans="1:12" x14ac:dyDescent="0.2">
      <c r="A8" s="1" t="s">
        <v>9</v>
      </c>
      <c r="B8" s="7" t="s">
        <v>323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</row>
    <row r="10" spans="1:12" x14ac:dyDescent="0.2">
      <c r="C10" s="1" t="s">
        <v>59</v>
      </c>
      <c r="D10" s="1" t="s">
        <v>60</v>
      </c>
      <c r="E10" s="1" t="s">
        <v>61</v>
      </c>
      <c r="F10" s="1" t="s">
        <v>62</v>
      </c>
      <c r="G10" s="1" t="s">
        <v>63</v>
      </c>
      <c r="H10" s="1" t="s">
        <v>324</v>
      </c>
      <c r="I10" s="1" t="s">
        <v>325</v>
      </c>
      <c r="J10" s="1" t="s">
        <v>326</v>
      </c>
      <c r="K10" s="1" t="s">
        <v>327</v>
      </c>
      <c r="L10" s="1" t="s">
        <v>22</v>
      </c>
    </row>
    <row r="11" spans="1:12" ht="13.5" thickBot="1" x14ac:dyDescent="0.25">
      <c r="A11" s="1">
        <v>1</v>
      </c>
      <c r="B11" t="s">
        <v>23</v>
      </c>
      <c r="C11" s="5">
        <v>102</v>
      </c>
      <c r="D11" s="3">
        <v>2014</v>
      </c>
      <c r="E11" s="3" t="s">
        <v>410</v>
      </c>
      <c r="F11" s="3" t="s">
        <v>87</v>
      </c>
      <c r="G11" s="3" t="s">
        <v>109</v>
      </c>
      <c r="H11" s="3" t="s">
        <v>333</v>
      </c>
      <c r="I11" s="2">
        <v>41753</v>
      </c>
      <c r="J11" s="3" t="s">
        <v>423</v>
      </c>
      <c r="K11" s="3"/>
      <c r="L11" s="3" t="s">
        <v>423</v>
      </c>
    </row>
    <row r="12" spans="1:12" ht="13.5" thickBot="1" x14ac:dyDescent="0.25">
      <c r="A12" s="1">
        <v>1</v>
      </c>
      <c r="B12" t="s">
        <v>23</v>
      </c>
      <c r="C12" s="5">
        <v>102</v>
      </c>
      <c r="D12" s="3">
        <v>2014</v>
      </c>
      <c r="E12" s="3" t="s">
        <v>424</v>
      </c>
      <c r="F12" s="3" t="s">
        <v>87</v>
      </c>
      <c r="G12" s="3" t="s">
        <v>98</v>
      </c>
      <c r="H12" s="3" t="s">
        <v>328</v>
      </c>
      <c r="I12" s="2">
        <v>41733</v>
      </c>
      <c r="J12" s="3" t="s">
        <v>423</v>
      </c>
      <c r="K12" s="3">
        <v>33</v>
      </c>
      <c r="L12" s="3" t="s">
        <v>423</v>
      </c>
    </row>
    <row r="13" spans="1:12" ht="13.5" thickBot="1" x14ac:dyDescent="0.25">
      <c r="A13" s="1">
        <v>1</v>
      </c>
      <c r="B13" t="s">
        <v>23</v>
      </c>
      <c r="C13" s="5">
        <v>102</v>
      </c>
      <c r="D13" s="3">
        <v>2012</v>
      </c>
      <c r="E13" s="3" t="s">
        <v>425</v>
      </c>
      <c r="F13" s="3" t="s">
        <v>87</v>
      </c>
      <c r="G13" s="3" t="s">
        <v>115</v>
      </c>
      <c r="H13" s="3" t="s">
        <v>334</v>
      </c>
      <c r="I13" s="2">
        <v>41739</v>
      </c>
      <c r="J13" s="3" t="s">
        <v>423</v>
      </c>
      <c r="K13" s="3"/>
      <c r="L13" s="3" t="s">
        <v>423</v>
      </c>
    </row>
    <row r="14" spans="1:12" ht="13.5" thickBot="1" x14ac:dyDescent="0.25">
      <c r="A14" s="1">
        <v>1</v>
      </c>
      <c r="B14" t="s">
        <v>23</v>
      </c>
      <c r="C14" s="5">
        <v>102</v>
      </c>
      <c r="D14" s="3">
        <v>2013</v>
      </c>
      <c r="E14" s="3" t="s">
        <v>426</v>
      </c>
      <c r="F14" s="3" t="s">
        <v>87</v>
      </c>
      <c r="G14" s="3" t="s">
        <v>109</v>
      </c>
      <c r="H14" s="3" t="s">
        <v>334</v>
      </c>
      <c r="I14" s="2">
        <v>41738</v>
      </c>
      <c r="J14" s="3" t="s">
        <v>423</v>
      </c>
      <c r="K14" s="3"/>
      <c r="L14" s="3" t="s">
        <v>423</v>
      </c>
    </row>
    <row r="15" spans="1:12" ht="13.5" thickBot="1" x14ac:dyDescent="0.25">
      <c r="A15" s="1">
        <v>1</v>
      </c>
      <c r="B15" t="s">
        <v>23</v>
      </c>
      <c r="C15" s="5">
        <v>102</v>
      </c>
      <c r="D15" s="3">
        <v>2012</v>
      </c>
      <c r="E15" s="3" t="s">
        <v>427</v>
      </c>
      <c r="F15" s="3" t="s">
        <v>87</v>
      </c>
      <c r="G15" s="3" t="s">
        <v>97</v>
      </c>
      <c r="H15" s="3" t="s">
        <v>334</v>
      </c>
      <c r="I15" s="2">
        <v>41739</v>
      </c>
      <c r="J15" s="3" t="s">
        <v>423</v>
      </c>
      <c r="K15" s="3"/>
      <c r="L15" s="3" t="s">
        <v>423</v>
      </c>
    </row>
    <row r="16" spans="1:12" ht="13.5" thickBot="1" x14ac:dyDescent="0.25">
      <c r="A16" s="1">
        <v>1</v>
      </c>
      <c r="B16" t="s">
        <v>23</v>
      </c>
      <c r="C16" s="5">
        <v>102</v>
      </c>
      <c r="D16" s="3">
        <v>2013</v>
      </c>
      <c r="E16" s="3" t="s">
        <v>428</v>
      </c>
      <c r="F16" s="3" t="s">
        <v>87</v>
      </c>
      <c r="G16" s="3" t="s">
        <v>115</v>
      </c>
      <c r="H16" s="3" t="s">
        <v>334</v>
      </c>
      <c r="I16" s="2">
        <v>41751</v>
      </c>
      <c r="J16" s="3" t="s">
        <v>423</v>
      </c>
      <c r="K16" s="3"/>
      <c r="L16" s="3" t="s">
        <v>423</v>
      </c>
    </row>
    <row r="17" spans="1:12" ht="13.5" thickBot="1" x14ac:dyDescent="0.25">
      <c r="A17" s="1">
        <v>1</v>
      </c>
      <c r="B17" t="s">
        <v>23</v>
      </c>
      <c r="C17" s="5">
        <v>102</v>
      </c>
      <c r="D17" s="3">
        <v>2013</v>
      </c>
      <c r="E17" s="3" t="s">
        <v>429</v>
      </c>
      <c r="F17" s="3" t="s">
        <v>87</v>
      </c>
      <c r="G17" s="3" t="s">
        <v>97</v>
      </c>
      <c r="H17" s="3" t="s">
        <v>334</v>
      </c>
      <c r="I17" s="2">
        <v>41750</v>
      </c>
      <c r="J17" s="3" t="s">
        <v>423</v>
      </c>
      <c r="K17" s="3"/>
      <c r="L17" s="3" t="s">
        <v>423</v>
      </c>
    </row>
    <row r="18" spans="1:12" ht="13.5" thickBot="1" x14ac:dyDescent="0.25">
      <c r="A18" s="1">
        <v>1</v>
      </c>
      <c r="B18" t="s">
        <v>23</v>
      </c>
      <c r="C18" s="5">
        <v>102</v>
      </c>
      <c r="D18" s="3">
        <v>2013</v>
      </c>
      <c r="E18" s="3" t="s">
        <v>430</v>
      </c>
      <c r="F18" s="3" t="s">
        <v>87</v>
      </c>
      <c r="G18" s="3" t="s">
        <v>135</v>
      </c>
      <c r="H18" s="3" t="s">
        <v>334</v>
      </c>
      <c r="I18" s="2">
        <v>41751</v>
      </c>
      <c r="J18" s="3" t="s">
        <v>423</v>
      </c>
      <c r="K18" s="3"/>
      <c r="L18" s="3" t="s">
        <v>423</v>
      </c>
    </row>
    <row r="19" spans="1:12" ht="13.5" thickBot="1" x14ac:dyDescent="0.25">
      <c r="A19" s="1">
        <v>1</v>
      </c>
      <c r="B19" t="s">
        <v>23</v>
      </c>
      <c r="C19" s="5">
        <v>102</v>
      </c>
      <c r="D19" s="3">
        <v>2012</v>
      </c>
      <c r="E19" s="3" t="s">
        <v>431</v>
      </c>
      <c r="F19" s="3" t="s">
        <v>87</v>
      </c>
      <c r="G19" s="3" t="s">
        <v>97</v>
      </c>
      <c r="H19" s="3" t="s">
        <v>334</v>
      </c>
      <c r="I19" s="2">
        <v>41751</v>
      </c>
      <c r="J19" s="3" t="s">
        <v>423</v>
      </c>
      <c r="K19" s="3"/>
      <c r="L19" s="3" t="s">
        <v>423</v>
      </c>
    </row>
    <row r="20" spans="1:12" ht="13.5" thickBot="1" x14ac:dyDescent="0.25">
      <c r="A20" s="1">
        <v>1</v>
      </c>
      <c r="B20" t="s">
        <v>23</v>
      </c>
      <c r="C20" s="5">
        <v>102</v>
      </c>
      <c r="D20" s="3">
        <v>2013</v>
      </c>
      <c r="E20" s="3" t="s">
        <v>432</v>
      </c>
      <c r="F20" s="3" t="s">
        <v>87</v>
      </c>
      <c r="G20" s="3" t="s">
        <v>135</v>
      </c>
      <c r="H20" s="3" t="s">
        <v>334</v>
      </c>
      <c r="I20" s="2">
        <v>41740</v>
      </c>
      <c r="J20" s="3" t="s">
        <v>423</v>
      </c>
      <c r="K20" s="3"/>
      <c r="L20" s="3" t="s">
        <v>423</v>
      </c>
    </row>
    <row r="21" spans="1:12" ht="13.5" thickBot="1" x14ac:dyDescent="0.25">
      <c r="A21" s="1">
        <v>1</v>
      </c>
      <c r="B21" t="s">
        <v>23</v>
      </c>
      <c r="C21" s="5">
        <v>102</v>
      </c>
      <c r="D21" s="3">
        <v>2014</v>
      </c>
      <c r="E21" s="3" t="s">
        <v>433</v>
      </c>
      <c r="F21" s="3" t="s">
        <v>87</v>
      </c>
      <c r="G21" s="3" t="s">
        <v>98</v>
      </c>
      <c r="H21" s="3" t="s">
        <v>330</v>
      </c>
      <c r="I21" s="2">
        <v>41751</v>
      </c>
      <c r="J21" s="3" t="s">
        <v>423</v>
      </c>
      <c r="K21" s="3"/>
      <c r="L21" s="3" t="s">
        <v>423</v>
      </c>
    </row>
    <row r="22" spans="1:12" ht="13.5" thickBot="1" x14ac:dyDescent="0.25">
      <c r="A22" s="1">
        <v>1</v>
      </c>
      <c r="B22" t="s">
        <v>23</v>
      </c>
      <c r="C22" s="5">
        <v>102</v>
      </c>
      <c r="D22" s="3">
        <v>2014</v>
      </c>
      <c r="E22" s="3" t="s">
        <v>434</v>
      </c>
      <c r="F22" s="3" t="s">
        <v>87</v>
      </c>
      <c r="G22" s="3" t="s">
        <v>98</v>
      </c>
      <c r="H22" s="3" t="s">
        <v>330</v>
      </c>
      <c r="I22" s="2">
        <v>41754</v>
      </c>
      <c r="J22" s="3" t="s">
        <v>423</v>
      </c>
      <c r="K22" s="3"/>
      <c r="L22" s="3" t="s">
        <v>423</v>
      </c>
    </row>
    <row r="23" spans="1:12" ht="13.5" thickBot="1" x14ac:dyDescent="0.25">
      <c r="A23" s="1">
        <v>1</v>
      </c>
      <c r="B23" t="s">
        <v>23</v>
      </c>
      <c r="C23" s="5">
        <v>102</v>
      </c>
      <c r="D23" s="3">
        <v>2013</v>
      </c>
      <c r="E23" s="3" t="s">
        <v>435</v>
      </c>
      <c r="F23" s="3" t="s">
        <v>87</v>
      </c>
      <c r="G23" s="3" t="s">
        <v>135</v>
      </c>
      <c r="H23" s="3" t="s">
        <v>334</v>
      </c>
      <c r="I23" s="2">
        <v>41740</v>
      </c>
      <c r="J23" s="3" t="s">
        <v>423</v>
      </c>
      <c r="K23" s="3"/>
      <c r="L23" s="3" t="s">
        <v>423</v>
      </c>
    </row>
    <row r="24" spans="1:12" ht="13.5" thickBot="1" x14ac:dyDescent="0.25">
      <c r="A24" s="1">
        <v>1</v>
      </c>
      <c r="B24" t="s">
        <v>23</v>
      </c>
      <c r="C24" s="5">
        <v>102</v>
      </c>
      <c r="D24" s="3">
        <v>2013</v>
      </c>
      <c r="E24" s="3" t="s">
        <v>436</v>
      </c>
      <c r="F24" s="3" t="s">
        <v>87</v>
      </c>
      <c r="G24" s="3" t="s">
        <v>135</v>
      </c>
      <c r="H24" s="3" t="s">
        <v>334</v>
      </c>
      <c r="I24" s="2">
        <v>41731</v>
      </c>
      <c r="J24" s="3" t="s">
        <v>423</v>
      </c>
      <c r="K24" s="3"/>
      <c r="L24" s="3" t="s">
        <v>423</v>
      </c>
    </row>
    <row r="25" spans="1:12" ht="13.5" thickBot="1" x14ac:dyDescent="0.25">
      <c r="A25" s="1">
        <v>1</v>
      </c>
      <c r="B25" t="s">
        <v>23</v>
      </c>
      <c r="C25" s="5">
        <v>102</v>
      </c>
      <c r="D25" s="3">
        <v>2013</v>
      </c>
      <c r="E25" s="3" t="s">
        <v>437</v>
      </c>
      <c r="F25" s="3" t="s">
        <v>87</v>
      </c>
      <c r="G25" s="3" t="s">
        <v>158</v>
      </c>
      <c r="H25" s="3" t="s">
        <v>334</v>
      </c>
      <c r="I25" s="2">
        <v>41736</v>
      </c>
      <c r="J25" s="3" t="s">
        <v>423</v>
      </c>
      <c r="K25" s="3"/>
      <c r="L25" s="3" t="s">
        <v>423</v>
      </c>
    </row>
    <row r="26" spans="1:12" ht="13.5" thickBot="1" x14ac:dyDescent="0.25">
      <c r="A26" s="1">
        <v>1</v>
      </c>
      <c r="B26" t="s">
        <v>23</v>
      </c>
      <c r="C26" s="5">
        <v>102</v>
      </c>
      <c r="D26" s="3">
        <v>2012</v>
      </c>
      <c r="E26" s="3" t="s">
        <v>438</v>
      </c>
      <c r="F26" s="3" t="s">
        <v>87</v>
      </c>
      <c r="G26" s="3" t="s">
        <v>135</v>
      </c>
      <c r="H26" s="3" t="s">
        <v>334</v>
      </c>
      <c r="I26" s="2">
        <v>41739</v>
      </c>
      <c r="J26" s="3" t="s">
        <v>423</v>
      </c>
      <c r="K26" s="3"/>
      <c r="L26" s="3" t="s">
        <v>423</v>
      </c>
    </row>
    <row r="50971" spans="1:3" x14ac:dyDescent="0.2">
      <c r="A50971">
        <v>114</v>
      </c>
      <c r="B50971">
        <v>154</v>
      </c>
      <c r="C50971">
        <v>130</v>
      </c>
    </row>
    <row r="50974" spans="1:3" x14ac:dyDescent="0.2">
      <c r="A50974" t="s">
        <v>86</v>
      </c>
      <c r="B50974" t="s">
        <v>89</v>
      </c>
      <c r="C50974" t="s">
        <v>328</v>
      </c>
    </row>
    <row r="50975" spans="1:3" x14ac:dyDescent="0.2">
      <c r="A50975" t="s">
        <v>87</v>
      </c>
      <c r="B50975" t="s">
        <v>90</v>
      </c>
      <c r="C50975" t="s">
        <v>329</v>
      </c>
    </row>
    <row r="50976" spans="1:3" x14ac:dyDescent="0.2">
      <c r="A50976" t="s">
        <v>88</v>
      </c>
      <c r="B50976" t="s">
        <v>91</v>
      </c>
      <c r="C50976" t="s">
        <v>330</v>
      </c>
    </row>
    <row r="50977" spans="2:3" x14ac:dyDescent="0.2">
      <c r="B50977" t="s">
        <v>92</v>
      </c>
      <c r="C50977" t="s">
        <v>331</v>
      </c>
    </row>
    <row r="50978" spans="2:3" x14ac:dyDescent="0.2">
      <c r="B50978" t="s">
        <v>93</v>
      </c>
      <c r="C50978" t="s">
        <v>332</v>
      </c>
    </row>
    <row r="50979" spans="2:3" x14ac:dyDescent="0.2">
      <c r="B50979" t="s">
        <v>94</v>
      </c>
      <c r="C50979" t="s">
        <v>333</v>
      </c>
    </row>
    <row r="50980" spans="2:3" x14ac:dyDescent="0.2">
      <c r="B50980" t="s">
        <v>95</v>
      </c>
      <c r="C50980" t="s">
        <v>334</v>
      </c>
    </row>
    <row r="50981" spans="2:3" x14ac:dyDescent="0.2">
      <c r="B50981" t="s">
        <v>96</v>
      </c>
      <c r="C50981" t="s">
        <v>335</v>
      </c>
    </row>
    <row r="50982" spans="2:3" x14ac:dyDescent="0.2">
      <c r="B50982" t="s">
        <v>97</v>
      </c>
      <c r="C50982" t="s">
        <v>336</v>
      </c>
    </row>
    <row r="50983" spans="2:3" x14ac:dyDescent="0.2">
      <c r="B50983" t="s">
        <v>98</v>
      </c>
      <c r="C50983" t="s">
        <v>337</v>
      </c>
    </row>
    <row r="50984" spans="2:3" x14ac:dyDescent="0.2">
      <c r="B50984" t="s">
        <v>99</v>
      </c>
    </row>
    <row r="50985" spans="2:3" x14ac:dyDescent="0.2">
      <c r="B50985" t="s">
        <v>100</v>
      </c>
    </row>
    <row r="50986" spans="2:3" x14ac:dyDescent="0.2">
      <c r="B50986" t="s">
        <v>101</v>
      </c>
    </row>
    <row r="50987" spans="2:3" x14ac:dyDescent="0.2">
      <c r="B50987" t="s">
        <v>102</v>
      </c>
    </row>
    <row r="50988" spans="2:3" x14ac:dyDescent="0.2">
      <c r="B50988" t="s">
        <v>103</v>
      </c>
    </row>
    <row r="50989" spans="2:3" x14ac:dyDescent="0.2">
      <c r="B50989" t="s">
        <v>104</v>
      </c>
    </row>
    <row r="50990" spans="2:3" x14ac:dyDescent="0.2">
      <c r="B50990" t="s">
        <v>105</v>
      </c>
    </row>
    <row r="50991" spans="2:3" x14ac:dyDescent="0.2">
      <c r="B50991" t="s">
        <v>106</v>
      </c>
    </row>
    <row r="50992" spans="2:3" x14ac:dyDescent="0.2">
      <c r="B50992" t="s">
        <v>107</v>
      </c>
    </row>
    <row r="50993" spans="2:2" x14ac:dyDescent="0.2">
      <c r="B50993" t="s">
        <v>108</v>
      </c>
    </row>
    <row r="50994" spans="2:2" x14ac:dyDescent="0.2">
      <c r="B50994" t="s">
        <v>109</v>
      </c>
    </row>
    <row r="50995" spans="2:2" x14ac:dyDescent="0.2">
      <c r="B50995" t="s">
        <v>110</v>
      </c>
    </row>
    <row r="50996" spans="2:2" x14ac:dyDescent="0.2">
      <c r="B50996" t="s">
        <v>111</v>
      </c>
    </row>
    <row r="50997" spans="2:2" x14ac:dyDescent="0.2">
      <c r="B50997" t="s">
        <v>112</v>
      </c>
    </row>
    <row r="50998" spans="2:2" x14ac:dyDescent="0.2">
      <c r="B50998" t="s">
        <v>113</v>
      </c>
    </row>
    <row r="50999" spans="2:2" x14ac:dyDescent="0.2">
      <c r="B50999" t="s">
        <v>114</v>
      </c>
    </row>
    <row r="51000" spans="2:2" x14ac:dyDescent="0.2">
      <c r="B51000" t="s">
        <v>115</v>
      </c>
    </row>
    <row r="51001" spans="2:2" x14ac:dyDescent="0.2">
      <c r="B51001" t="s">
        <v>116</v>
      </c>
    </row>
    <row r="51002" spans="2:2" x14ac:dyDescent="0.2">
      <c r="B51002" t="s">
        <v>117</v>
      </c>
    </row>
    <row r="51003" spans="2:2" x14ac:dyDescent="0.2">
      <c r="B51003" t="s">
        <v>118</v>
      </c>
    </row>
    <row r="51004" spans="2:2" x14ac:dyDescent="0.2">
      <c r="B51004" t="s">
        <v>119</v>
      </c>
    </row>
    <row r="51005" spans="2:2" x14ac:dyDescent="0.2">
      <c r="B51005" t="s">
        <v>120</v>
      </c>
    </row>
    <row r="51006" spans="2:2" x14ac:dyDescent="0.2">
      <c r="B51006" t="s">
        <v>121</v>
      </c>
    </row>
    <row r="51007" spans="2:2" x14ac:dyDescent="0.2">
      <c r="B51007" t="s">
        <v>122</v>
      </c>
    </row>
    <row r="51008" spans="2:2" x14ac:dyDescent="0.2">
      <c r="B51008" t="s">
        <v>123</v>
      </c>
    </row>
    <row r="51009" spans="2:2" x14ac:dyDescent="0.2">
      <c r="B51009" t="s">
        <v>124</v>
      </c>
    </row>
    <row r="51010" spans="2:2" x14ac:dyDescent="0.2">
      <c r="B51010" t="s">
        <v>125</v>
      </c>
    </row>
    <row r="51011" spans="2:2" x14ac:dyDescent="0.2">
      <c r="B51011" t="s">
        <v>126</v>
      </c>
    </row>
    <row r="51012" spans="2:2" x14ac:dyDescent="0.2">
      <c r="B51012" t="s">
        <v>127</v>
      </c>
    </row>
    <row r="51013" spans="2:2" x14ac:dyDescent="0.2">
      <c r="B51013" t="s">
        <v>128</v>
      </c>
    </row>
    <row r="51014" spans="2:2" x14ac:dyDescent="0.2">
      <c r="B51014" t="s">
        <v>129</v>
      </c>
    </row>
    <row r="51015" spans="2:2" x14ac:dyDescent="0.2">
      <c r="B51015" t="s">
        <v>130</v>
      </c>
    </row>
    <row r="51016" spans="2:2" x14ac:dyDescent="0.2">
      <c r="B51016" t="s">
        <v>131</v>
      </c>
    </row>
    <row r="51017" spans="2:2" x14ac:dyDescent="0.2">
      <c r="B51017" t="s">
        <v>132</v>
      </c>
    </row>
    <row r="51018" spans="2:2" x14ac:dyDescent="0.2">
      <c r="B51018" t="s">
        <v>133</v>
      </c>
    </row>
    <row r="51019" spans="2:2" x14ac:dyDescent="0.2">
      <c r="B51019" t="s">
        <v>134</v>
      </c>
    </row>
    <row r="51020" spans="2:2" x14ac:dyDescent="0.2">
      <c r="B51020" t="s">
        <v>135</v>
      </c>
    </row>
    <row r="51021" spans="2:2" x14ac:dyDescent="0.2">
      <c r="B51021" t="s">
        <v>136</v>
      </c>
    </row>
    <row r="51022" spans="2:2" x14ac:dyDescent="0.2">
      <c r="B51022" t="s">
        <v>137</v>
      </c>
    </row>
    <row r="51023" spans="2:2" x14ac:dyDescent="0.2">
      <c r="B51023" t="s">
        <v>138</v>
      </c>
    </row>
    <row r="51024" spans="2:2" x14ac:dyDescent="0.2">
      <c r="B51024" t="s">
        <v>139</v>
      </c>
    </row>
    <row r="51025" spans="2:2" x14ac:dyDescent="0.2">
      <c r="B51025" t="s">
        <v>140</v>
      </c>
    </row>
    <row r="51026" spans="2:2" x14ac:dyDescent="0.2">
      <c r="B51026" t="s">
        <v>141</v>
      </c>
    </row>
    <row r="51027" spans="2:2" x14ac:dyDescent="0.2">
      <c r="B51027" t="s">
        <v>142</v>
      </c>
    </row>
    <row r="51028" spans="2:2" x14ac:dyDescent="0.2">
      <c r="B51028" t="s">
        <v>143</v>
      </c>
    </row>
    <row r="51029" spans="2:2" x14ac:dyDescent="0.2">
      <c r="B51029" t="s">
        <v>144</v>
      </c>
    </row>
    <row r="51030" spans="2:2" x14ac:dyDescent="0.2">
      <c r="B51030" t="s">
        <v>145</v>
      </c>
    </row>
    <row r="51031" spans="2:2" x14ac:dyDescent="0.2">
      <c r="B51031" t="s">
        <v>146</v>
      </c>
    </row>
    <row r="51032" spans="2:2" x14ac:dyDescent="0.2">
      <c r="B51032" t="s">
        <v>147</v>
      </c>
    </row>
    <row r="51033" spans="2:2" x14ac:dyDescent="0.2">
      <c r="B51033" t="s">
        <v>148</v>
      </c>
    </row>
    <row r="51034" spans="2:2" x14ac:dyDescent="0.2">
      <c r="B51034" t="s">
        <v>149</v>
      </c>
    </row>
    <row r="51035" spans="2:2" x14ac:dyDescent="0.2">
      <c r="B51035" t="s">
        <v>150</v>
      </c>
    </row>
    <row r="51036" spans="2:2" x14ac:dyDescent="0.2">
      <c r="B51036" t="s">
        <v>151</v>
      </c>
    </row>
    <row r="51037" spans="2:2" x14ac:dyDescent="0.2">
      <c r="B51037" t="s">
        <v>152</v>
      </c>
    </row>
    <row r="51038" spans="2:2" x14ac:dyDescent="0.2">
      <c r="B51038" t="s">
        <v>153</v>
      </c>
    </row>
    <row r="51039" spans="2:2" x14ac:dyDescent="0.2">
      <c r="B51039" t="s">
        <v>154</v>
      </c>
    </row>
    <row r="51040" spans="2:2" x14ac:dyDescent="0.2">
      <c r="B51040" t="s">
        <v>155</v>
      </c>
    </row>
    <row r="51041" spans="2:2" x14ac:dyDescent="0.2">
      <c r="B51041" t="s">
        <v>156</v>
      </c>
    </row>
    <row r="51042" spans="2:2" x14ac:dyDescent="0.2">
      <c r="B51042" t="s">
        <v>157</v>
      </c>
    </row>
    <row r="51043" spans="2:2" x14ac:dyDescent="0.2">
      <c r="B51043" t="s">
        <v>158</v>
      </c>
    </row>
    <row r="51044" spans="2:2" x14ac:dyDescent="0.2">
      <c r="B51044" t="s">
        <v>159</v>
      </c>
    </row>
    <row r="51045" spans="2:2" x14ac:dyDescent="0.2">
      <c r="B51045" t="s">
        <v>160</v>
      </c>
    </row>
  </sheetData>
  <mergeCells count="3">
    <mergeCell ref="D1:H1"/>
    <mergeCell ref="D2:H2"/>
    <mergeCell ref="B8:L8"/>
  </mergeCells>
  <dataValidations count="10">
    <dataValidation type="textLength" allowBlank="1" showInputMessage="1" showErrorMessage="1" error="Escriba un texto _x000a_Maximo 4 Caracteres" promptTitle="Cualquier contenido_x000a_Maximo 4 Caracteres" sqref="C11:C26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6">
      <formula1>-9999</formula1>
      <formula2>9999</formula2>
    </dataValidation>
    <dataValidation type="textLength" allowBlank="1" showInputMessage="1" showErrorMessage="1" error="Escriba un texto _x000a_Maximo 30 Caracteres" promptTitle="Cualquier contenido_x000a_Maximo 30 Caracteres" sqref="E11:E26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6">
      <formula1>$A$50974:$A$50976</formula1>
    </dataValidation>
    <dataValidation type="list" allowBlank="1" showInputMessage="1" showErrorMessage="1" errorTitle="Entrada no válida" error="Por favor seleccione un elemento de la lista" promptTitle="Seleccione un elemento de la lista" sqref="G11:G26">
      <formula1>$B$50974:$B$51045</formula1>
    </dataValidation>
    <dataValidation type="list" allowBlank="1" showInputMessage="1" showErrorMessage="1" errorTitle="Entrada no válida" error="Por favor seleccione un elemento de la lista" promptTitle="Seleccione un elemento de la lista" sqref="H11:H26">
      <formula1>$C$50974:$C$50983</formula1>
    </dataValidation>
    <dataValidation type="date" operator="notEqual" allowBlank="1" showInputMessage="1" showErrorMessage="1" errorTitle="Entrada no válida" error="Por favor escriba una fecha válida (AAAA/MM/DD)" promptTitle="Ingrese una fecha (AAAA/MM/DD)" sqref="I11:I26">
      <formula1>-99</formula1>
    </dataValidation>
    <dataValidation type="textLength" allowBlank="1" showInputMessage="1" showErrorMessage="1" error="Escriba un texto _x000a_Maximo 50 Caracteres" promptTitle="Cualquier contenido_x000a_Maximo 50 Caracteres" sqref="J11:J26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26">
      <formula1>-9999999999</formula1>
      <formula2>9999999999</formula2>
    </dataValidation>
    <dataValidation type="textLength" allowBlank="1" showInputMessage="1" showErrorMessage="1" error="Escriba un texto _x000a_Maximo 3000 Caracteres" promptTitle="Cualquier contenido_x000a_Maximo 3000 Caracteres" sqref="L11:L26">
      <formula1>0</formula1>
      <formula2>3000</formula2>
    </dataValidation>
  </dataValidations>
  <pageMargins left="0.75" right="0.75" top="1" bottom="1" header="0.5" footer="0.5"/>
  <pageSetup orientation="portrait" horizontalDpi="300" verticalDpi="30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48"/>
  <sheetViews>
    <sheetView tabSelected="1" topLeftCell="A16" zoomScaleNormal="100" workbookViewId="0">
      <selection activeCell="O1" sqref="A1:XFD1048576"/>
    </sheetView>
  </sheetViews>
  <sheetFormatPr baseColWidth="10" defaultColWidth="0" defaultRowHeight="12.75" x14ac:dyDescent="0.2"/>
  <cols>
    <col min="1" max="1" width="3.140625" bestFit="1" customWidth="1"/>
    <col min="2" max="2" width="15.85546875" bestFit="1" customWidth="1"/>
    <col min="3" max="3" width="23.28515625" bestFit="1" customWidth="1"/>
    <col min="4" max="4" width="48.7109375" bestFit="1" customWidth="1"/>
    <col min="5" max="5" width="27.28515625" bestFit="1" customWidth="1"/>
    <col min="6" max="6" width="22.85546875" customWidth="1"/>
    <col min="7" max="7" width="65.140625" bestFit="1" customWidth="1"/>
    <col min="8" max="8" width="31" customWidth="1"/>
    <col min="9" max="9" width="40" customWidth="1"/>
    <col min="10" max="10" width="22" customWidth="1"/>
    <col min="11" max="11" width="27.28515625" bestFit="1" customWidth="1"/>
    <col min="12" max="12" width="17" bestFit="1" customWidth="1"/>
    <col min="13" max="13" width="44.140625" bestFit="1" customWidth="1"/>
    <col min="14" max="14" width="45" customWidth="1"/>
    <col min="15" max="15" width="35" customWidth="1"/>
    <col min="16" max="16" width="32.140625" bestFit="1" customWidth="1"/>
    <col min="17" max="17" width="34.28515625" bestFit="1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97.140625" bestFit="1" customWidth="1"/>
    <col min="25" max="25" width="9.140625" customWidth="1"/>
    <col min="26" max="16384" width="8.85546875" hidden="1"/>
  </cols>
  <sheetData>
    <row r="1" spans="1:24" x14ac:dyDescent="0.2">
      <c r="B1" s="1" t="s">
        <v>0</v>
      </c>
      <c r="C1" s="1">
        <v>50</v>
      </c>
      <c r="D1" s="7" t="s">
        <v>1</v>
      </c>
      <c r="E1" s="8"/>
      <c r="F1" s="8"/>
      <c r="G1" s="8"/>
      <c r="H1" s="8"/>
    </row>
    <row r="2" spans="1:24" x14ac:dyDescent="0.2">
      <c r="B2" s="1" t="s">
        <v>2</v>
      </c>
      <c r="C2" s="1">
        <v>14204</v>
      </c>
      <c r="D2" s="7" t="s">
        <v>338</v>
      </c>
      <c r="E2" s="8"/>
      <c r="F2" s="8"/>
      <c r="G2" s="8"/>
      <c r="H2" s="8"/>
    </row>
    <row r="3" spans="1:24" x14ac:dyDescent="0.2">
      <c r="B3" s="1" t="s">
        <v>4</v>
      </c>
      <c r="C3" s="1">
        <v>1</v>
      </c>
    </row>
    <row r="4" spans="1:24" x14ac:dyDescent="0.2">
      <c r="B4" s="1" t="s">
        <v>5</v>
      </c>
      <c r="C4" s="1">
        <v>102</v>
      </c>
    </row>
    <row r="5" spans="1:24" x14ac:dyDescent="0.2">
      <c r="B5" s="1" t="s">
        <v>6</v>
      </c>
      <c r="C5" s="4">
        <v>41759</v>
      </c>
    </row>
    <row r="6" spans="1:24" x14ac:dyDescent="0.2">
      <c r="B6" s="1" t="s">
        <v>7</v>
      </c>
      <c r="C6" s="1">
        <v>1</v>
      </c>
      <c r="D6" s="1" t="s">
        <v>8</v>
      </c>
    </row>
    <row r="8" spans="1:24" x14ac:dyDescent="0.2">
      <c r="A8" s="1" t="s">
        <v>9</v>
      </c>
      <c r="B8" s="7" t="s">
        <v>339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</row>
    <row r="10" spans="1:24" x14ac:dyDescent="0.2">
      <c r="C10" s="1" t="s">
        <v>59</v>
      </c>
      <c r="D10" s="1" t="s">
        <v>229</v>
      </c>
      <c r="E10" s="1" t="s">
        <v>61</v>
      </c>
      <c r="F10" s="1" t="s">
        <v>62</v>
      </c>
      <c r="G10" s="1" t="s">
        <v>63</v>
      </c>
      <c r="H10" s="1" t="s">
        <v>340</v>
      </c>
      <c r="I10" s="1" t="s">
        <v>341</v>
      </c>
      <c r="J10" s="1" t="s">
        <v>342</v>
      </c>
      <c r="K10" s="1" t="s">
        <v>343</v>
      </c>
      <c r="L10" s="1" t="s">
        <v>344</v>
      </c>
      <c r="M10" s="1" t="s">
        <v>345</v>
      </c>
      <c r="N10" s="1" t="s">
        <v>346</v>
      </c>
      <c r="O10" s="1" t="s">
        <v>347</v>
      </c>
      <c r="P10" s="1" t="s">
        <v>348</v>
      </c>
      <c r="Q10" s="1" t="s">
        <v>349</v>
      </c>
      <c r="R10" s="1" t="s">
        <v>350</v>
      </c>
      <c r="S10" s="1" t="s">
        <v>351</v>
      </c>
      <c r="T10" s="1" t="s">
        <v>352</v>
      </c>
      <c r="U10" s="1" t="s">
        <v>353</v>
      </c>
      <c r="V10" s="1" t="s">
        <v>354</v>
      </c>
      <c r="W10" s="1" t="s">
        <v>355</v>
      </c>
      <c r="X10" s="1" t="s">
        <v>22</v>
      </c>
    </row>
    <row r="11" spans="1:24" ht="13.5" thickBot="1" x14ac:dyDescent="0.25">
      <c r="A11" s="1">
        <v>1</v>
      </c>
      <c r="B11" t="s">
        <v>23</v>
      </c>
      <c r="C11" s="5">
        <v>102</v>
      </c>
      <c r="D11" s="3">
        <v>2013</v>
      </c>
      <c r="E11" s="3">
        <v>37</v>
      </c>
      <c r="F11" s="3" t="s">
        <v>87</v>
      </c>
      <c r="G11" s="3" t="s">
        <v>135</v>
      </c>
      <c r="H11" s="3">
        <v>5941102</v>
      </c>
      <c r="I11" s="3">
        <v>100</v>
      </c>
      <c r="J11" s="3" t="s">
        <v>357</v>
      </c>
      <c r="K11" s="3">
        <v>0</v>
      </c>
      <c r="L11" s="3">
        <v>0</v>
      </c>
      <c r="M11" s="3" t="s">
        <v>359</v>
      </c>
      <c r="N11" s="3" t="s">
        <v>439</v>
      </c>
      <c r="O11" s="3" t="s">
        <v>440</v>
      </c>
      <c r="P11" s="3">
        <v>1</v>
      </c>
      <c r="Q11" s="3">
        <v>1</v>
      </c>
      <c r="R11" s="3">
        <v>2262</v>
      </c>
      <c r="S11" s="2">
        <v>41695</v>
      </c>
      <c r="T11" s="3">
        <v>5941102</v>
      </c>
      <c r="U11" s="3">
        <v>5710424</v>
      </c>
      <c r="V11" s="3">
        <v>1</v>
      </c>
      <c r="W11" s="3">
        <v>0</v>
      </c>
      <c r="X11" s="3" t="s">
        <v>441</v>
      </c>
    </row>
    <row r="12" spans="1:24" ht="13.5" thickBot="1" x14ac:dyDescent="0.25">
      <c r="A12" s="1">
        <v>1</v>
      </c>
      <c r="B12" t="s">
        <v>23</v>
      </c>
      <c r="C12" s="5">
        <v>102</v>
      </c>
      <c r="D12" s="3">
        <v>2013</v>
      </c>
      <c r="E12" s="3">
        <v>38</v>
      </c>
      <c r="F12" s="3" t="s">
        <v>87</v>
      </c>
      <c r="G12" s="3" t="s">
        <v>97</v>
      </c>
      <c r="H12" s="3">
        <v>2204000</v>
      </c>
      <c r="I12" s="3">
        <v>100</v>
      </c>
      <c r="J12" s="3" t="s">
        <v>357</v>
      </c>
      <c r="K12" s="3">
        <v>0</v>
      </c>
      <c r="L12" s="3">
        <v>0</v>
      </c>
      <c r="M12" s="3" t="s">
        <v>359</v>
      </c>
      <c r="N12" s="3" t="s">
        <v>442</v>
      </c>
      <c r="O12" s="3" t="s">
        <v>443</v>
      </c>
      <c r="P12" s="3">
        <v>1</v>
      </c>
      <c r="Q12" s="3">
        <v>1</v>
      </c>
      <c r="R12" s="3">
        <v>2249</v>
      </c>
      <c r="S12" s="2">
        <v>41694</v>
      </c>
      <c r="T12" s="3">
        <v>2204000</v>
      </c>
      <c r="U12" s="3">
        <v>2049024</v>
      </c>
      <c r="V12" s="3">
        <v>1</v>
      </c>
      <c r="W12" s="3">
        <v>0</v>
      </c>
      <c r="X12" s="3" t="s">
        <v>441</v>
      </c>
    </row>
    <row r="13" spans="1:24" ht="13.5" thickBot="1" x14ac:dyDescent="0.25">
      <c r="A13" s="1">
        <v>1</v>
      </c>
      <c r="B13" t="s">
        <v>23</v>
      </c>
      <c r="C13" s="5">
        <v>102</v>
      </c>
      <c r="D13" s="3">
        <v>2013</v>
      </c>
      <c r="E13" s="3">
        <v>39</v>
      </c>
      <c r="F13" s="3" t="s">
        <v>87</v>
      </c>
      <c r="G13" s="3" t="s">
        <v>97</v>
      </c>
      <c r="H13" s="3">
        <v>19412577</v>
      </c>
      <c r="I13" s="3">
        <v>100</v>
      </c>
      <c r="J13" s="3" t="s">
        <v>357</v>
      </c>
      <c r="K13" s="3">
        <v>0</v>
      </c>
      <c r="L13" s="3">
        <v>0</v>
      </c>
      <c r="M13" s="3" t="s">
        <v>359</v>
      </c>
      <c r="N13" s="3" t="s">
        <v>444</v>
      </c>
      <c r="O13" s="3" t="s">
        <v>445</v>
      </c>
      <c r="P13" s="3">
        <v>1</v>
      </c>
      <c r="Q13" s="3">
        <v>1</v>
      </c>
      <c r="R13" s="3">
        <v>2289</v>
      </c>
      <c r="S13" s="2">
        <v>41716</v>
      </c>
      <c r="T13" s="3">
        <v>19231590</v>
      </c>
      <c r="U13" s="3">
        <v>17540578</v>
      </c>
      <c r="V13" s="3">
        <v>1</v>
      </c>
      <c r="W13" s="3">
        <v>0</v>
      </c>
      <c r="X13" s="3" t="s">
        <v>441</v>
      </c>
    </row>
    <row r="14" spans="1:24" ht="13.5" thickBot="1" x14ac:dyDescent="0.25">
      <c r="A14" s="1">
        <v>1</v>
      </c>
      <c r="B14" t="s">
        <v>23</v>
      </c>
      <c r="C14" s="5">
        <v>102</v>
      </c>
      <c r="D14" s="3">
        <v>2013</v>
      </c>
      <c r="E14" s="3">
        <v>42</v>
      </c>
      <c r="F14" s="3" t="s">
        <v>87</v>
      </c>
      <c r="G14" s="3" t="s">
        <v>135</v>
      </c>
      <c r="H14" s="3">
        <v>11511200</v>
      </c>
      <c r="I14" s="3">
        <v>100</v>
      </c>
      <c r="J14" s="3" t="s">
        <v>357</v>
      </c>
      <c r="K14" s="3">
        <v>0</v>
      </c>
      <c r="L14" s="3">
        <v>0</v>
      </c>
      <c r="M14" s="3" t="s">
        <v>358</v>
      </c>
      <c r="N14" s="3" t="s">
        <v>446</v>
      </c>
      <c r="O14" s="3" t="s">
        <v>447</v>
      </c>
      <c r="P14" s="3">
        <v>1</v>
      </c>
      <c r="Q14" s="3">
        <v>1</v>
      </c>
      <c r="R14" s="3">
        <v>2263</v>
      </c>
      <c r="S14" s="2">
        <v>41695</v>
      </c>
      <c r="T14" s="3">
        <v>9141496</v>
      </c>
      <c r="U14" s="3">
        <v>8589537</v>
      </c>
      <c r="V14" s="3">
        <v>1</v>
      </c>
      <c r="W14" s="3">
        <v>0</v>
      </c>
      <c r="X14" s="3" t="s">
        <v>441</v>
      </c>
    </row>
    <row r="15" spans="1:24" ht="13.5" thickBot="1" x14ac:dyDescent="0.25">
      <c r="A15" s="1">
        <v>1</v>
      </c>
      <c r="B15" t="s">
        <v>23</v>
      </c>
      <c r="C15" s="5">
        <v>102</v>
      </c>
      <c r="D15" s="3">
        <v>2013</v>
      </c>
      <c r="E15" s="3">
        <v>47</v>
      </c>
      <c r="F15" s="3" t="s">
        <v>87</v>
      </c>
      <c r="G15" s="3" t="s">
        <v>135</v>
      </c>
      <c r="H15" s="3">
        <v>10730900</v>
      </c>
      <c r="I15" s="3">
        <v>100</v>
      </c>
      <c r="J15" s="3" t="s">
        <v>357</v>
      </c>
      <c r="K15" s="3">
        <v>0</v>
      </c>
      <c r="L15" s="3">
        <v>0</v>
      </c>
      <c r="M15" s="3" t="s">
        <v>358</v>
      </c>
      <c r="N15" s="3" t="s">
        <v>448</v>
      </c>
      <c r="O15" s="3" t="s">
        <v>447</v>
      </c>
      <c r="P15" s="3">
        <v>1</v>
      </c>
      <c r="Q15" s="3">
        <v>1</v>
      </c>
      <c r="R15" s="3">
        <v>2255</v>
      </c>
      <c r="S15" s="2">
        <v>41695</v>
      </c>
      <c r="T15" s="3">
        <v>10730900</v>
      </c>
      <c r="U15" s="3">
        <v>10536263</v>
      </c>
      <c r="V15" s="3">
        <v>1</v>
      </c>
      <c r="W15" s="3">
        <v>0</v>
      </c>
      <c r="X15" s="3" t="s">
        <v>441</v>
      </c>
    </row>
    <row r="16" spans="1:24" ht="13.5" thickBot="1" x14ac:dyDescent="0.25">
      <c r="A16" s="1">
        <v>1</v>
      </c>
      <c r="B16" t="s">
        <v>23</v>
      </c>
      <c r="C16" s="5">
        <v>102</v>
      </c>
      <c r="D16" s="3">
        <v>2013</v>
      </c>
      <c r="E16" s="3">
        <v>36</v>
      </c>
      <c r="F16" s="3" t="s">
        <v>87</v>
      </c>
      <c r="G16" s="3" t="s">
        <v>138</v>
      </c>
      <c r="H16" s="3">
        <v>47044800</v>
      </c>
      <c r="I16" s="3">
        <v>100</v>
      </c>
      <c r="J16" s="3" t="s">
        <v>357</v>
      </c>
      <c r="K16" s="3">
        <v>0</v>
      </c>
      <c r="L16" s="3">
        <v>0</v>
      </c>
      <c r="M16" s="3" t="s">
        <v>358</v>
      </c>
      <c r="N16" s="3" t="s">
        <v>449</v>
      </c>
      <c r="O16" s="3" t="s">
        <v>450</v>
      </c>
      <c r="P16" s="3">
        <v>12</v>
      </c>
      <c r="Q16" s="3">
        <v>12</v>
      </c>
      <c r="R16" s="3">
        <v>2221</v>
      </c>
      <c r="S16" s="2">
        <v>41681</v>
      </c>
      <c r="T16" s="3">
        <v>3920400</v>
      </c>
      <c r="U16" s="3">
        <v>3683690</v>
      </c>
      <c r="V16" s="3">
        <v>43124400</v>
      </c>
      <c r="W16" s="3">
        <v>0</v>
      </c>
      <c r="X16" s="3" t="s">
        <v>423</v>
      </c>
    </row>
    <row r="17" spans="1:24" ht="13.5" thickBot="1" x14ac:dyDescent="0.25">
      <c r="A17" s="1">
        <v>1</v>
      </c>
      <c r="B17" t="s">
        <v>23</v>
      </c>
      <c r="C17" s="5">
        <v>102</v>
      </c>
      <c r="D17" s="3">
        <v>2013</v>
      </c>
      <c r="E17" s="3">
        <v>90</v>
      </c>
      <c r="F17" s="3" t="s">
        <v>87</v>
      </c>
      <c r="G17" s="3" t="s">
        <v>128</v>
      </c>
      <c r="H17" s="3">
        <v>874389</v>
      </c>
      <c r="I17" s="3">
        <v>100</v>
      </c>
      <c r="J17" s="3" t="s">
        <v>357</v>
      </c>
      <c r="K17" s="3">
        <v>0</v>
      </c>
      <c r="L17" s="3">
        <v>0</v>
      </c>
      <c r="M17" s="3" t="s">
        <v>359</v>
      </c>
      <c r="N17" s="3" t="s">
        <v>451</v>
      </c>
      <c r="O17" s="3" t="s">
        <v>450</v>
      </c>
      <c r="P17" s="3">
        <v>1</v>
      </c>
      <c r="Q17" s="3">
        <v>1</v>
      </c>
      <c r="R17" s="3">
        <v>2257</v>
      </c>
      <c r="S17" s="2">
        <v>41695</v>
      </c>
      <c r="T17" s="3">
        <v>874388</v>
      </c>
      <c r="U17" s="3">
        <v>858528</v>
      </c>
      <c r="V17" s="3">
        <v>1</v>
      </c>
      <c r="W17" s="3">
        <v>0</v>
      </c>
      <c r="X17" s="3" t="s">
        <v>452</v>
      </c>
    </row>
    <row r="18" spans="1:24" ht="13.5" thickBot="1" x14ac:dyDescent="0.25">
      <c r="A18" s="1">
        <v>1</v>
      </c>
      <c r="B18" t="s">
        <v>23</v>
      </c>
      <c r="C18" s="5">
        <v>102</v>
      </c>
      <c r="D18" s="3">
        <v>2013</v>
      </c>
      <c r="E18" s="3">
        <v>342</v>
      </c>
      <c r="F18" s="3" t="s">
        <v>87</v>
      </c>
      <c r="G18" s="3" t="s">
        <v>98</v>
      </c>
      <c r="H18" s="3">
        <v>27200000</v>
      </c>
      <c r="I18" s="3">
        <v>100</v>
      </c>
      <c r="J18" s="3" t="s">
        <v>357</v>
      </c>
      <c r="K18" s="3">
        <v>0</v>
      </c>
      <c r="L18" s="3">
        <v>0</v>
      </c>
      <c r="M18" s="3" t="s">
        <v>358</v>
      </c>
      <c r="N18" s="3" t="s">
        <v>453</v>
      </c>
      <c r="O18" s="3" t="s">
        <v>454</v>
      </c>
      <c r="P18" s="3">
        <v>4</v>
      </c>
      <c r="Q18" s="3">
        <v>4</v>
      </c>
      <c r="R18" s="3">
        <v>2217</v>
      </c>
      <c r="S18" s="2">
        <v>41676</v>
      </c>
      <c r="T18" s="3">
        <v>10933333</v>
      </c>
      <c r="U18" s="3">
        <v>9670659</v>
      </c>
      <c r="V18" s="3">
        <v>16000000</v>
      </c>
      <c r="W18" s="3">
        <v>0</v>
      </c>
      <c r="X18" s="3" t="s">
        <v>423</v>
      </c>
    </row>
    <row r="19" spans="1:24" ht="13.5" thickBot="1" x14ac:dyDescent="0.25">
      <c r="A19" s="1">
        <v>1</v>
      </c>
      <c r="B19" t="s">
        <v>23</v>
      </c>
      <c r="C19" s="5">
        <v>102</v>
      </c>
      <c r="D19" s="3">
        <v>2013</v>
      </c>
      <c r="E19" s="3">
        <v>244</v>
      </c>
      <c r="F19" s="3" t="s">
        <v>87</v>
      </c>
      <c r="G19" s="3" t="s">
        <v>89</v>
      </c>
      <c r="H19" s="3">
        <v>191265460</v>
      </c>
      <c r="I19" s="3">
        <v>100</v>
      </c>
      <c r="J19" s="3" t="s">
        <v>357</v>
      </c>
      <c r="K19" s="3">
        <v>0</v>
      </c>
      <c r="L19" s="3">
        <v>0</v>
      </c>
      <c r="M19" s="3" t="s">
        <v>358</v>
      </c>
      <c r="N19" s="3" t="s">
        <v>455</v>
      </c>
      <c r="O19" s="3" t="s">
        <v>450</v>
      </c>
      <c r="P19" s="3">
        <v>4</v>
      </c>
      <c r="Q19" s="3">
        <v>4</v>
      </c>
      <c r="R19" s="3">
        <v>2279</v>
      </c>
      <c r="S19" s="2">
        <v>41709</v>
      </c>
      <c r="T19" s="3">
        <v>44174355</v>
      </c>
      <c r="U19" s="3">
        <v>39636102</v>
      </c>
      <c r="V19" s="3">
        <v>143497138</v>
      </c>
      <c r="W19" s="3">
        <v>0</v>
      </c>
      <c r="X19" s="3" t="s">
        <v>423</v>
      </c>
    </row>
    <row r="20" spans="1:24" ht="13.5" thickBot="1" x14ac:dyDescent="0.25">
      <c r="A20" s="1">
        <v>1</v>
      </c>
      <c r="B20" t="s">
        <v>23</v>
      </c>
      <c r="C20" s="5">
        <v>102</v>
      </c>
      <c r="D20" s="3">
        <v>2013</v>
      </c>
      <c r="E20" s="3">
        <v>432</v>
      </c>
      <c r="F20" s="3" t="s">
        <v>87</v>
      </c>
      <c r="G20" s="3" t="s">
        <v>135</v>
      </c>
      <c r="H20" s="3">
        <v>19095790</v>
      </c>
      <c r="I20" s="3">
        <v>100</v>
      </c>
      <c r="J20" s="3" t="s">
        <v>357</v>
      </c>
      <c r="K20" s="3">
        <v>0</v>
      </c>
      <c r="L20" s="3">
        <v>0</v>
      </c>
      <c r="M20" s="3" t="s">
        <v>358</v>
      </c>
      <c r="N20" s="3" t="s">
        <v>456</v>
      </c>
      <c r="O20" s="3" t="s">
        <v>450</v>
      </c>
      <c r="P20" s="3">
        <v>1</v>
      </c>
      <c r="Q20" s="3">
        <v>1</v>
      </c>
      <c r="R20" s="3">
        <v>2271</v>
      </c>
      <c r="S20" s="2">
        <v>41701</v>
      </c>
      <c r="T20" s="3">
        <v>19095790</v>
      </c>
      <c r="U20" s="3">
        <v>18354348</v>
      </c>
      <c r="V20" s="3">
        <v>19095790</v>
      </c>
      <c r="W20" s="3">
        <v>0</v>
      </c>
      <c r="X20" s="3" t="s">
        <v>423</v>
      </c>
    </row>
    <row r="21" spans="1:24" ht="13.5" thickBot="1" x14ac:dyDescent="0.25">
      <c r="A21" s="1">
        <v>1</v>
      </c>
      <c r="B21" t="s">
        <v>23</v>
      </c>
      <c r="C21" s="5">
        <v>102</v>
      </c>
      <c r="D21" s="3">
        <v>2013</v>
      </c>
      <c r="E21" s="3">
        <v>443</v>
      </c>
      <c r="F21" s="3" t="s">
        <v>87</v>
      </c>
      <c r="G21" s="3" t="s">
        <v>100</v>
      </c>
      <c r="H21" s="3">
        <v>4133333</v>
      </c>
      <c r="I21" s="3">
        <v>100</v>
      </c>
      <c r="J21" s="3" t="s">
        <v>357</v>
      </c>
      <c r="K21" s="3">
        <v>0</v>
      </c>
      <c r="L21" s="3">
        <v>0</v>
      </c>
      <c r="M21" s="3" t="s">
        <v>359</v>
      </c>
      <c r="N21" s="3" t="s">
        <v>457</v>
      </c>
      <c r="O21" s="3" t="s">
        <v>443</v>
      </c>
      <c r="P21" s="3">
        <v>2</v>
      </c>
      <c r="Q21" s="3">
        <v>1</v>
      </c>
      <c r="R21" s="3">
        <v>1813</v>
      </c>
      <c r="S21" s="2">
        <v>41626</v>
      </c>
      <c r="T21" s="3">
        <v>2133333</v>
      </c>
      <c r="U21" s="3">
        <v>2093783</v>
      </c>
      <c r="V21" s="3">
        <v>2000000</v>
      </c>
      <c r="W21" s="3">
        <v>0</v>
      </c>
      <c r="X21" s="3" t="s">
        <v>423</v>
      </c>
    </row>
    <row r="22" spans="1:24" ht="13.5" thickBot="1" x14ac:dyDescent="0.25">
      <c r="A22" s="1">
        <v>1</v>
      </c>
      <c r="B22" t="s">
        <v>23</v>
      </c>
      <c r="C22" s="5">
        <v>102</v>
      </c>
      <c r="D22" s="3">
        <v>2013</v>
      </c>
      <c r="E22" s="3">
        <v>447</v>
      </c>
      <c r="F22" s="3" t="s">
        <v>87</v>
      </c>
      <c r="G22" s="3" t="s">
        <v>98</v>
      </c>
      <c r="H22" s="3">
        <v>7000000</v>
      </c>
      <c r="I22" s="3">
        <v>100</v>
      </c>
      <c r="J22" s="3" t="s">
        <v>357</v>
      </c>
      <c r="K22" s="3">
        <v>0</v>
      </c>
      <c r="L22" s="3">
        <v>0</v>
      </c>
      <c r="M22" s="3" t="s">
        <v>359</v>
      </c>
      <c r="N22" s="3" t="s">
        <v>458</v>
      </c>
      <c r="O22" s="3" t="s">
        <v>459</v>
      </c>
      <c r="P22" s="3">
        <v>2</v>
      </c>
      <c r="Q22" s="3">
        <v>2</v>
      </c>
      <c r="R22" s="3">
        <v>1824</v>
      </c>
      <c r="S22" s="2">
        <v>41626</v>
      </c>
      <c r="T22" s="3">
        <v>3500000</v>
      </c>
      <c r="U22" s="3">
        <v>3435115</v>
      </c>
      <c r="V22" s="3">
        <v>3500000</v>
      </c>
      <c r="W22" s="3">
        <v>0</v>
      </c>
      <c r="X22" s="3" t="s">
        <v>423</v>
      </c>
    </row>
    <row r="23" spans="1:24" ht="13.5" thickBot="1" x14ac:dyDescent="0.25">
      <c r="A23" s="1">
        <v>1</v>
      </c>
      <c r="B23" t="s">
        <v>23</v>
      </c>
      <c r="C23" s="5">
        <v>102</v>
      </c>
      <c r="D23" s="3">
        <v>2013</v>
      </c>
      <c r="E23" s="3">
        <v>459</v>
      </c>
      <c r="F23" s="3" t="s">
        <v>87</v>
      </c>
      <c r="G23" s="3" t="s">
        <v>100</v>
      </c>
      <c r="H23" s="3">
        <v>4033334</v>
      </c>
      <c r="I23" s="3">
        <v>100</v>
      </c>
      <c r="J23" s="3" t="s">
        <v>357</v>
      </c>
      <c r="K23" s="3">
        <v>0</v>
      </c>
      <c r="L23" s="3">
        <v>0</v>
      </c>
      <c r="M23" s="3" t="s">
        <v>359</v>
      </c>
      <c r="N23" s="3" t="s">
        <v>460</v>
      </c>
      <c r="O23" s="3" t="s">
        <v>445</v>
      </c>
      <c r="P23" s="3">
        <v>2</v>
      </c>
      <c r="Q23" s="3">
        <v>2</v>
      </c>
      <c r="R23" s="3">
        <v>1967</v>
      </c>
      <c r="S23" s="2">
        <v>41627</v>
      </c>
      <c r="T23" s="3">
        <v>1833334</v>
      </c>
      <c r="U23" s="3">
        <v>1799346</v>
      </c>
      <c r="V23" s="3">
        <v>2200000</v>
      </c>
      <c r="W23" s="3">
        <v>0</v>
      </c>
      <c r="X23" s="3" t="s">
        <v>423</v>
      </c>
    </row>
    <row r="24" spans="1:24" ht="13.5" thickBot="1" x14ac:dyDescent="0.25">
      <c r="A24" s="1">
        <v>1</v>
      </c>
      <c r="B24" t="s">
        <v>23</v>
      </c>
      <c r="C24" s="5">
        <v>102</v>
      </c>
      <c r="D24" s="3">
        <v>2013</v>
      </c>
      <c r="E24" s="3">
        <v>462</v>
      </c>
      <c r="F24" s="3" t="s">
        <v>87</v>
      </c>
      <c r="G24" s="3" t="s">
        <v>98</v>
      </c>
      <c r="H24" s="3">
        <v>7066666</v>
      </c>
      <c r="I24" s="3">
        <v>100</v>
      </c>
      <c r="J24" s="3" t="s">
        <v>357</v>
      </c>
      <c r="K24" s="3">
        <v>0</v>
      </c>
      <c r="L24" s="3">
        <v>0</v>
      </c>
      <c r="M24" s="3" t="s">
        <v>359</v>
      </c>
      <c r="N24" s="3" t="s">
        <v>461</v>
      </c>
      <c r="O24" s="3" t="s">
        <v>450</v>
      </c>
      <c r="P24" s="3">
        <v>2</v>
      </c>
      <c r="Q24" s="3">
        <v>2</v>
      </c>
      <c r="R24" s="3">
        <v>2013</v>
      </c>
      <c r="S24" s="2">
        <v>41627</v>
      </c>
      <c r="T24" s="3">
        <v>3066666</v>
      </c>
      <c r="U24" s="3">
        <v>3017296</v>
      </c>
      <c r="V24" s="3">
        <v>4000000</v>
      </c>
      <c r="W24" s="3">
        <v>0</v>
      </c>
      <c r="X24" s="3" t="s">
        <v>423</v>
      </c>
    </row>
    <row r="25" spans="1:24" ht="13.5" thickBot="1" x14ac:dyDescent="0.25">
      <c r="A25" s="1">
        <v>1</v>
      </c>
      <c r="B25" t="s">
        <v>23</v>
      </c>
      <c r="C25" s="5">
        <v>102</v>
      </c>
      <c r="D25" s="3">
        <v>2013</v>
      </c>
      <c r="E25" s="3">
        <v>463</v>
      </c>
      <c r="F25" s="3" t="s">
        <v>87</v>
      </c>
      <c r="G25" s="3" t="s">
        <v>98</v>
      </c>
      <c r="H25" s="3">
        <v>14133334</v>
      </c>
      <c r="I25" s="3">
        <v>100</v>
      </c>
      <c r="J25" s="3" t="s">
        <v>357</v>
      </c>
      <c r="K25" s="3">
        <v>0</v>
      </c>
      <c r="L25" s="3">
        <v>0</v>
      </c>
      <c r="M25" s="3" t="s">
        <v>359</v>
      </c>
      <c r="N25" s="3" t="s">
        <v>462</v>
      </c>
      <c r="O25" s="3" t="s">
        <v>459</v>
      </c>
      <c r="P25" s="3">
        <v>2</v>
      </c>
      <c r="Q25" s="3">
        <v>2</v>
      </c>
      <c r="R25" s="3">
        <v>1791</v>
      </c>
      <c r="S25" s="2">
        <v>41625</v>
      </c>
      <c r="T25" s="3">
        <v>6133334</v>
      </c>
      <c r="U25" s="3">
        <v>5907414</v>
      </c>
      <c r="V25" s="3">
        <v>8000000</v>
      </c>
      <c r="W25" s="3">
        <v>0</v>
      </c>
      <c r="X25" s="3" t="s">
        <v>423</v>
      </c>
    </row>
    <row r="26" spans="1:24" ht="13.5" thickBot="1" x14ac:dyDescent="0.25">
      <c r="A26" s="1">
        <v>1</v>
      </c>
      <c r="B26" t="s">
        <v>23</v>
      </c>
      <c r="C26" s="5">
        <v>102</v>
      </c>
      <c r="D26" s="3">
        <v>2013</v>
      </c>
      <c r="E26" s="3">
        <v>464</v>
      </c>
      <c r="F26" s="3" t="s">
        <v>87</v>
      </c>
      <c r="G26" s="3" t="s">
        <v>100</v>
      </c>
      <c r="H26" s="3">
        <v>3533333</v>
      </c>
      <c r="I26" s="3">
        <v>100</v>
      </c>
      <c r="J26" s="3" t="s">
        <v>357</v>
      </c>
      <c r="K26" s="3">
        <v>0</v>
      </c>
      <c r="L26" s="3">
        <v>0</v>
      </c>
      <c r="M26" s="3" t="s">
        <v>359</v>
      </c>
      <c r="N26" s="3" t="s">
        <v>463</v>
      </c>
      <c r="O26" s="3" t="s">
        <v>443</v>
      </c>
      <c r="P26" s="3">
        <v>2</v>
      </c>
      <c r="Q26" s="3">
        <v>2</v>
      </c>
      <c r="R26" s="3">
        <v>1811</v>
      </c>
      <c r="S26" s="2">
        <v>41626</v>
      </c>
      <c r="T26" s="3">
        <v>1533333</v>
      </c>
      <c r="U26" s="3">
        <v>1504907</v>
      </c>
      <c r="V26" s="3">
        <v>2000000</v>
      </c>
      <c r="W26" s="3">
        <v>0</v>
      </c>
      <c r="X26" s="3" t="s">
        <v>423</v>
      </c>
    </row>
    <row r="27" spans="1:24" ht="13.5" thickBot="1" x14ac:dyDescent="0.25">
      <c r="A27" s="1">
        <v>1</v>
      </c>
      <c r="B27" t="s">
        <v>23</v>
      </c>
      <c r="C27" s="5">
        <v>102</v>
      </c>
      <c r="D27" s="3">
        <v>2013</v>
      </c>
      <c r="E27" s="3">
        <v>465</v>
      </c>
      <c r="F27" s="3" t="s">
        <v>87</v>
      </c>
      <c r="G27" s="3" t="s">
        <v>100</v>
      </c>
      <c r="H27" s="3">
        <v>3533341</v>
      </c>
      <c r="I27" s="3">
        <v>100</v>
      </c>
      <c r="J27" s="3" t="s">
        <v>357</v>
      </c>
      <c r="K27" s="3">
        <v>0</v>
      </c>
      <c r="L27" s="3">
        <v>0</v>
      </c>
      <c r="M27" s="3" t="s">
        <v>359</v>
      </c>
      <c r="N27" s="3" t="s">
        <v>464</v>
      </c>
      <c r="O27" s="3" t="s">
        <v>450</v>
      </c>
      <c r="P27" s="3">
        <v>2</v>
      </c>
      <c r="Q27" s="3">
        <v>2</v>
      </c>
      <c r="R27" s="3">
        <v>1830</v>
      </c>
      <c r="S27" s="2">
        <v>41626</v>
      </c>
      <c r="T27" s="3">
        <v>1533341</v>
      </c>
      <c r="U27" s="3">
        <v>1504914</v>
      </c>
      <c r="V27" s="3">
        <v>2000000</v>
      </c>
      <c r="W27" s="3">
        <v>0</v>
      </c>
      <c r="X27" s="3" t="s">
        <v>423</v>
      </c>
    </row>
    <row r="28" spans="1:24" ht="13.5" thickBot="1" x14ac:dyDescent="0.25">
      <c r="A28" s="1">
        <v>1</v>
      </c>
      <c r="B28" t="s">
        <v>23</v>
      </c>
      <c r="C28" s="5">
        <v>102</v>
      </c>
      <c r="D28" s="3">
        <v>2013</v>
      </c>
      <c r="E28" s="3">
        <v>466</v>
      </c>
      <c r="F28" s="3" t="s">
        <v>87</v>
      </c>
      <c r="G28" s="3" t="s">
        <v>98</v>
      </c>
      <c r="H28" s="3">
        <v>7066667</v>
      </c>
      <c r="I28" s="3">
        <v>100</v>
      </c>
      <c r="J28" s="3" t="s">
        <v>357</v>
      </c>
      <c r="K28" s="3">
        <v>0</v>
      </c>
      <c r="L28" s="3">
        <v>0</v>
      </c>
      <c r="M28" s="3" t="s">
        <v>359</v>
      </c>
      <c r="N28" s="3" t="s">
        <v>465</v>
      </c>
      <c r="O28" s="3" t="s">
        <v>443</v>
      </c>
      <c r="P28" s="3">
        <v>2</v>
      </c>
      <c r="Q28" s="3">
        <v>2</v>
      </c>
      <c r="R28" s="3">
        <v>1825</v>
      </c>
      <c r="S28" s="2">
        <v>41626</v>
      </c>
      <c r="T28" s="3">
        <v>3066667</v>
      </c>
      <c r="U28" s="3">
        <v>3009816</v>
      </c>
      <c r="V28" s="3">
        <v>4000000</v>
      </c>
      <c r="W28" s="3">
        <v>0</v>
      </c>
      <c r="X28" s="3" t="s">
        <v>423</v>
      </c>
    </row>
    <row r="29" spans="1:24" ht="13.5" thickBot="1" x14ac:dyDescent="0.25">
      <c r="A29" s="1">
        <v>1</v>
      </c>
      <c r="B29" t="s">
        <v>23</v>
      </c>
      <c r="C29" s="5">
        <v>102</v>
      </c>
      <c r="D29" s="3">
        <v>2013</v>
      </c>
      <c r="E29" s="3">
        <v>467</v>
      </c>
      <c r="F29" s="3" t="s">
        <v>87</v>
      </c>
      <c r="G29" s="3" t="s">
        <v>100</v>
      </c>
      <c r="H29" s="3">
        <v>3533334</v>
      </c>
      <c r="I29" s="3">
        <v>100</v>
      </c>
      <c r="J29" s="3" t="s">
        <v>357</v>
      </c>
      <c r="K29" s="3">
        <v>0</v>
      </c>
      <c r="L29" s="3">
        <v>0</v>
      </c>
      <c r="M29" s="3" t="s">
        <v>359</v>
      </c>
      <c r="N29" s="3" t="s">
        <v>466</v>
      </c>
      <c r="O29" s="3" t="s">
        <v>459</v>
      </c>
      <c r="P29" s="3">
        <v>2</v>
      </c>
      <c r="Q29" s="3">
        <v>2</v>
      </c>
      <c r="R29" s="3">
        <v>2007</v>
      </c>
      <c r="S29" s="2">
        <v>41627</v>
      </c>
      <c r="T29" s="3">
        <v>1533334</v>
      </c>
      <c r="U29" s="3">
        <v>1504907</v>
      </c>
      <c r="V29" s="3">
        <v>2000000</v>
      </c>
      <c r="W29" s="3">
        <v>0</v>
      </c>
      <c r="X29" s="3" t="s">
        <v>423</v>
      </c>
    </row>
    <row r="30" spans="1:24" ht="13.5" thickBot="1" x14ac:dyDescent="0.25">
      <c r="A30" s="1">
        <v>1</v>
      </c>
      <c r="B30" t="s">
        <v>23</v>
      </c>
      <c r="C30" s="5">
        <v>102</v>
      </c>
      <c r="D30" s="3">
        <v>2013</v>
      </c>
      <c r="E30" s="3">
        <v>470</v>
      </c>
      <c r="F30" s="3" t="s">
        <v>87</v>
      </c>
      <c r="G30" s="3" t="s">
        <v>98</v>
      </c>
      <c r="H30" s="3">
        <v>5716673</v>
      </c>
      <c r="I30" s="3">
        <v>100</v>
      </c>
      <c r="J30" s="3" t="s">
        <v>357</v>
      </c>
      <c r="K30" s="3">
        <v>0</v>
      </c>
      <c r="L30" s="3">
        <v>0</v>
      </c>
      <c r="M30" s="3" t="s">
        <v>359</v>
      </c>
      <c r="N30" s="3" t="s">
        <v>467</v>
      </c>
      <c r="O30" s="3" t="s">
        <v>454</v>
      </c>
      <c r="P30" s="3">
        <v>1</v>
      </c>
      <c r="Q30" s="3">
        <v>1</v>
      </c>
      <c r="R30" s="3">
        <v>1929</v>
      </c>
      <c r="S30" s="2">
        <v>41627</v>
      </c>
      <c r="T30" s="3">
        <v>5716673</v>
      </c>
      <c r="U30" s="3">
        <v>5374971</v>
      </c>
      <c r="V30" s="3">
        <v>1</v>
      </c>
      <c r="W30" s="3">
        <v>0</v>
      </c>
      <c r="X30" s="3" t="s">
        <v>452</v>
      </c>
    </row>
    <row r="31" spans="1:24" ht="13.5" thickBot="1" x14ac:dyDescent="0.25">
      <c r="A31" s="1">
        <v>1</v>
      </c>
      <c r="B31" t="s">
        <v>23</v>
      </c>
      <c r="C31" s="5">
        <v>102</v>
      </c>
      <c r="D31" s="3">
        <v>2013</v>
      </c>
      <c r="E31" s="3">
        <v>471</v>
      </c>
      <c r="F31" s="3" t="s">
        <v>87</v>
      </c>
      <c r="G31" s="3" t="s">
        <v>100</v>
      </c>
      <c r="H31" s="3">
        <v>3266667</v>
      </c>
      <c r="I31" s="3">
        <v>100</v>
      </c>
      <c r="J31" s="3" t="s">
        <v>357</v>
      </c>
      <c r="K31" s="3">
        <v>0</v>
      </c>
      <c r="L31" s="3">
        <v>0</v>
      </c>
      <c r="M31" s="3" t="s">
        <v>359</v>
      </c>
      <c r="N31" s="3" t="s">
        <v>468</v>
      </c>
      <c r="O31" s="3" t="s">
        <v>445</v>
      </c>
      <c r="P31" s="3">
        <v>1</v>
      </c>
      <c r="Q31" s="3">
        <v>1</v>
      </c>
      <c r="R31" s="3">
        <v>1883</v>
      </c>
      <c r="S31" s="2">
        <v>41626</v>
      </c>
      <c r="T31" s="3">
        <v>3266667</v>
      </c>
      <c r="U31" s="3">
        <v>3206108</v>
      </c>
      <c r="V31" s="3">
        <v>1</v>
      </c>
      <c r="W31" s="3">
        <v>0</v>
      </c>
      <c r="X31" s="3" t="s">
        <v>452</v>
      </c>
    </row>
    <row r="32" spans="1:24" ht="13.5" thickBot="1" x14ac:dyDescent="0.25">
      <c r="A32" s="1">
        <v>1</v>
      </c>
      <c r="B32" t="s">
        <v>23</v>
      </c>
      <c r="C32" s="5">
        <v>102</v>
      </c>
      <c r="D32" s="3">
        <v>2013</v>
      </c>
      <c r="E32" s="3">
        <v>472</v>
      </c>
      <c r="F32" s="3" t="s">
        <v>87</v>
      </c>
      <c r="G32" s="3" t="s">
        <v>98</v>
      </c>
      <c r="H32" s="3">
        <v>10800000</v>
      </c>
      <c r="I32" s="3">
        <v>100</v>
      </c>
      <c r="J32" s="3" t="s">
        <v>357</v>
      </c>
      <c r="K32" s="3">
        <v>0</v>
      </c>
      <c r="L32" s="3">
        <v>0</v>
      </c>
      <c r="M32" s="3" t="s">
        <v>359</v>
      </c>
      <c r="N32" s="3" t="s">
        <v>469</v>
      </c>
      <c r="O32" s="3" t="s">
        <v>459</v>
      </c>
      <c r="P32" s="3">
        <v>1</v>
      </c>
      <c r="Q32" s="3">
        <v>1</v>
      </c>
      <c r="R32" s="3">
        <v>1955</v>
      </c>
      <c r="S32" s="2">
        <v>41627</v>
      </c>
      <c r="T32" s="3">
        <v>9600000</v>
      </c>
      <c r="U32" s="3">
        <v>8729666</v>
      </c>
      <c r="V32" s="3">
        <v>1</v>
      </c>
      <c r="W32" s="3">
        <v>0</v>
      </c>
      <c r="X32" s="3" t="s">
        <v>452</v>
      </c>
    </row>
    <row r="33" spans="1:24" ht="13.5" thickBot="1" x14ac:dyDescent="0.25">
      <c r="A33" s="1">
        <v>1</v>
      </c>
      <c r="B33" t="s">
        <v>23</v>
      </c>
      <c r="C33" s="5">
        <v>102</v>
      </c>
      <c r="D33" s="3">
        <v>2013</v>
      </c>
      <c r="E33" s="3">
        <v>473</v>
      </c>
      <c r="F33" s="3" t="s">
        <v>87</v>
      </c>
      <c r="G33" s="3" t="s">
        <v>98</v>
      </c>
      <c r="H33" s="3">
        <v>8000000</v>
      </c>
      <c r="I33" s="3">
        <v>100</v>
      </c>
      <c r="J33" s="3" t="s">
        <v>356</v>
      </c>
      <c r="K33" s="3">
        <v>0</v>
      </c>
      <c r="L33" s="3">
        <v>0</v>
      </c>
      <c r="M33" s="3" t="s">
        <v>359</v>
      </c>
      <c r="N33" s="3" t="s">
        <v>470</v>
      </c>
      <c r="O33" s="3" t="s">
        <v>471</v>
      </c>
      <c r="P33" s="3">
        <v>2</v>
      </c>
      <c r="Q33" s="3">
        <v>2</v>
      </c>
      <c r="R33" s="3">
        <v>1865</v>
      </c>
      <c r="S33" s="2">
        <v>41626</v>
      </c>
      <c r="T33" s="3">
        <v>3000000</v>
      </c>
      <c r="U33" s="3">
        <v>2944384</v>
      </c>
      <c r="V33" s="3">
        <v>5000000</v>
      </c>
      <c r="W33" s="3">
        <v>0</v>
      </c>
      <c r="X33" s="3" t="s">
        <v>423</v>
      </c>
    </row>
    <row r="34" spans="1:24" ht="13.5" thickBot="1" x14ac:dyDescent="0.25">
      <c r="A34" s="1">
        <v>1</v>
      </c>
      <c r="B34" t="s">
        <v>23</v>
      </c>
      <c r="C34" s="5">
        <v>102</v>
      </c>
      <c r="D34" s="3">
        <v>2013</v>
      </c>
      <c r="E34" s="3">
        <v>479</v>
      </c>
      <c r="F34" s="3" t="s">
        <v>87</v>
      </c>
      <c r="G34" s="3" t="s">
        <v>98</v>
      </c>
      <c r="H34" s="3">
        <v>8000000</v>
      </c>
      <c r="I34" s="3">
        <v>100</v>
      </c>
      <c r="J34" s="3" t="s">
        <v>357</v>
      </c>
      <c r="K34" s="3">
        <v>0</v>
      </c>
      <c r="L34" s="3">
        <v>0</v>
      </c>
      <c r="M34" s="3" t="s">
        <v>359</v>
      </c>
      <c r="N34" s="3" t="s">
        <v>472</v>
      </c>
      <c r="O34" s="3" t="s">
        <v>445</v>
      </c>
      <c r="P34" s="3">
        <v>1</v>
      </c>
      <c r="Q34" s="3">
        <v>1</v>
      </c>
      <c r="R34" s="3">
        <v>1809</v>
      </c>
      <c r="S34" s="2">
        <v>41626</v>
      </c>
      <c r="T34" s="3">
        <v>8000000</v>
      </c>
      <c r="U34" s="3">
        <v>7400431</v>
      </c>
      <c r="V34" s="3">
        <v>1</v>
      </c>
      <c r="W34" s="3">
        <v>0</v>
      </c>
      <c r="X34" s="3" t="s">
        <v>452</v>
      </c>
    </row>
    <row r="35" spans="1:24" ht="13.5" thickBot="1" x14ac:dyDescent="0.25">
      <c r="A35" s="1">
        <v>1</v>
      </c>
      <c r="B35" t="s">
        <v>23</v>
      </c>
      <c r="C35" s="5">
        <v>102</v>
      </c>
      <c r="D35" s="3">
        <v>2013</v>
      </c>
      <c r="E35" s="3">
        <v>481</v>
      </c>
      <c r="F35" s="3" t="s">
        <v>87</v>
      </c>
      <c r="G35" s="3" t="s">
        <v>98</v>
      </c>
      <c r="H35" s="3">
        <v>4700000</v>
      </c>
      <c r="I35" s="3">
        <v>100</v>
      </c>
      <c r="J35" s="3" t="s">
        <v>357</v>
      </c>
      <c r="K35" s="3">
        <v>0</v>
      </c>
      <c r="L35" s="3">
        <v>0</v>
      </c>
      <c r="M35" s="3" t="s">
        <v>359</v>
      </c>
      <c r="N35" s="3" t="s">
        <v>473</v>
      </c>
      <c r="O35" s="3" t="s">
        <v>450</v>
      </c>
      <c r="P35" s="3">
        <v>2</v>
      </c>
      <c r="Q35" s="3">
        <v>2</v>
      </c>
      <c r="R35" s="3">
        <v>1868</v>
      </c>
      <c r="S35" s="2">
        <v>41626</v>
      </c>
      <c r="T35" s="3">
        <v>1700000</v>
      </c>
      <c r="U35" s="3">
        <v>1668484</v>
      </c>
      <c r="V35" s="3">
        <v>1</v>
      </c>
      <c r="W35" s="3">
        <v>0</v>
      </c>
      <c r="X35" s="3" t="s">
        <v>452</v>
      </c>
    </row>
    <row r="36" spans="1:24" ht="13.5" thickBot="1" x14ac:dyDescent="0.25">
      <c r="A36" s="1">
        <v>1</v>
      </c>
      <c r="B36" t="s">
        <v>23</v>
      </c>
      <c r="C36" s="5">
        <v>102</v>
      </c>
      <c r="D36" s="3">
        <v>2013</v>
      </c>
      <c r="E36" s="3">
        <v>488</v>
      </c>
      <c r="F36" s="3" t="s">
        <v>87</v>
      </c>
      <c r="G36" s="3" t="s">
        <v>98</v>
      </c>
      <c r="H36" s="3">
        <v>3986666</v>
      </c>
      <c r="I36" s="3">
        <v>100</v>
      </c>
      <c r="J36" s="3" t="s">
        <v>357</v>
      </c>
      <c r="K36" s="3">
        <v>0</v>
      </c>
      <c r="L36" s="3">
        <v>0</v>
      </c>
      <c r="M36" s="3" t="s">
        <v>359</v>
      </c>
      <c r="N36" s="3" t="s">
        <v>474</v>
      </c>
      <c r="O36" s="3" t="s">
        <v>443</v>
      </c>
      <c r="P36" s="3">
        <v>1</v>
      </c>
      <c r="Q36" s="3">
        <v>1</v>
      </c>
      <c r="R36" s="3">
        <v>2072</v>
      </c>
      <c r="S36" s="2">
        <v>41628</v>
      </c>
      <c r="T36" s="3">
        <v>3966666</v>
      </c>
      <c r="U36" s="3">
        <v>3912759</v>
      </c>
      <c r="V36" s="3">
        <v>1</v>
      </c>
      <c r="W36" s="3">
        <v>0</v>
      </c>
      <c r="X36" s="3" t="s">
        <v>452</v>
      </c>
    </row>
    <row r="37" spans="1:24" ht="13.5" thickBot="1" x14ac:dyDescent="0.25">
      <c r="A37" s="1">
        <v>1</v>
      </c>
      <c r="B37" t="s">
        <v>23</v>
      </c>
      <c r="C37" s="5">
        <v>102</v>
      </c>
      <c r="D37" s="3">
        <v>2013</v>
      </c>
      <c r="E37" s="3">
        <v>496</v>
      </c>
      <c r="F37" s="3" t="s">
        <v>87</v>
      </c>
      <c r="G37" s="3" t="s">
        <v>98</v>
      </c>
      <c r="H37" s="3">
        <v>6833333</v>
      </c>
      <c r="I37" s="3">
        <v>100</v>
      </c>
      <c r="J37" s="3" t="s">
        <v>357</v>
      </c>
      <c r="K37" s="3">
        <v>0</v>
      </c>
      <c r="L37" s="3">
        <v>0</v>
      </c>
      <c r="M37" s="3" t="s">
        <v>359</v>
      </c>
      <c r="N37" s="3" t="s">
        <v>475</v>
      </c>
      <c r="O37" s="3" t="s">
        <v>459</v>
      </c>
      <c r="P37" s="3">
        <v>1</v>
      </c>
      <c r="Q37" s="3">
        <v>1</v>
      </c>
      <c r="R37" s="3">
        <v>1884</v>
      </c>
      <c r="S37" s="2">
        <v>41626</v>
      </c>
      <c r="T37" s="3">
        <v>6833333</v>
      </c>
      <c r="U37" s="3">
        <v>6303311</v>
      </c>
      <c r="V37" s="3">
        <v>1</v>
      </c>
      <c r="W37" s="3">
        <v>0</v>
      </c>
      <c r="X37" s="3" t="s">
        <v>452</v>
      </c>
    </row>
    <row r="38" spans="1:24" ht="13.5" thickBot="1" x14ac:dyDescent="0.25">
      <c r="A38" s="1">
        <v>1</v>
      </c>
      <c r="B38" t="s">
        <v>23</v>
      </c>
      <c r="C38" s="5">
        <v>102</v>
      </c>
      <c r="D38" s="3">
        <v>2013</v>
      </c>
      <c r="E38" s="3">
        <v>497</v>
      </c>
      <c r="F38" s="3" t="s">
        <v>87</v>
      </c>
      <c r="G38" s="3" t="s">
        <v>98</v>
      </c>
      <c r="H38" s="3">
        <v>4200000</v>
      </c>
      <c r="I38" s="3">
        <v>100</v>
      </c>
      <c r="J38" s="3" t="s">
        <v>357</v>
      </c>
      <c r="K38" s="3">
        <v>0</v>
      </c>
      <c r="L38" s="3">
        <v>0</v>
      </c>
      <c r="M38" s="3" t="s">
        <v>359</v>
      </c>
      <c r="N38" s="3" t="s">
        <v>476</v>
      </c>
      <c r="O38" s="3" t="s">
        <v>477</v>
      </c>
      <c r="P38" s="3">
        <v>1</v>
      </c>
      <c r="Q38" s="3">
        <v>1</v>
      </c>
      <c r="R38" s="3">
        <v>1924</v>
      </c>
      <c r="S38" s="2">
        <v>41627</v>
      </c>
      <c r="T38" s="3">
        <v>4100000</v>
      </c>
      <c r="U38" s="3">
        <v>4023992</v>
      </c>
      <c r="V38" s="3">
        <v>1</v>
      </c>
      <c r="W38" s="3">
        <v>0</v>
      </c>
      <c r="X38" s="3" t="s">
        <v>452</v>
      </c>
    </row>
    <row r="39" spans="1:24" ht="13.5" thickBot="1" x14ac:dyDescent="0.25">
      <c r="A39" s="1">
        <v>1</v>
      </c>
      <c r="B39" t="s">
        <v>23</v>
      </c>
      <c r="C39" s="5">
        <v>102</v>
      </c>
      <c r="D39" s="3">
        <v>2013</v>
      </c>
      <c r="E39" s="3">
        <v>502</v>
      </c>
      <c r="F39" s="3" t="s">
        <v>87</v>
      </c>
      <c r="G39" s="3" t="s">
        <v>100</v>
      </c>
      <c r="H39" s="3">
        <v>2400000</v>
      </c>
      <c r="I39" s="3">
        <v>100</v>
      </c>
      <c r="J39" s="3" t="s">
        <v>357</v>
      </c>
      <c r="K39" s="3">
        <v>0</v>
      </c>
      <c r="L39" s="3">
        <v>0</v>
      </c>
      <c r="M39" s="3" t="s">
        <v>359</v>
      </c>
      <c r="N39" s="3" t="s">
        <v>478</v>
      </c>
      <c r="O39" s="3" t="s">
        <v>477</v>
      </c>
      <c r="P39" s="3">
        <v>1</v>
      </c>
      <c r="Q39" s="3">
        <v>1</v>
      </c>
      <c r="R39" s="3">
        <v>1892</v>
      </c>
      <c r="S39" s="2">
        <v>41626</v>
      </c>
      <c r="T39" s="3">
        <v>2400000</v>
      </c>
      <c r="U39" s="3">
        <v>2355507</v>
      </c>
      <c r="V39" s="3">
        <v>1</v>
      </c>
      <c r="W39" s="3">
        <v>0</v>
      </c>
      <c r="X39" s="3" t="s">
        <v>452</v>
      </c>
    </row>
    <row r="40" spans="1:24" ht="13.5" thickBot="1" x14ac:dyDescent="0.25">
      <c r="A40" s="1">
        <v>1</v>
      </c>
      <c r="B40" t="s">
        <v>23</v>
      </c>
      <c r="C40" s="5">
        <v>102</v>
      </c>
      <c r="D40" s="3">
        <v>2013</v>
      </c>
      <c r="E40" s="3">
        <v>503</v>
      </c>
      <c r="F40" s="3" t="s">
        <v>87</v>
      </c>
      <c r="G40" s="3" t="s">
        <v>98</v>
      </c>
      <c r="H40" s="3">
        <v>4200000</v>
      </c>
      <c r="I40" s="3">
        <v>100</v>
      </c>
      <c r="J40" s="3" t="s">
        <v>357</v>
      </c>
      <c r="K40" s="3">
        <v>0</v>
      </c>
      <c r="L40" s="3">
        <v>0</v>
      </c>
      <c r="M40" s="3" t="s">
        <v>359</v>
      </c>
      <c r="N40" s="3" t="s">
        <v>479</v>
      </c>
      <c r="O40" s="3" t="s">
        <v>459</v>
      </c>
      <c r="P40" s="3">
        <v>1</v>
      </c>
      <c r="Q40" s="3">
        <v>1</v>
      </c>
      <c r="R40" s="3">
        <v>2066</v>
      </c>
      <c r="S40" s="2">
        <v>41628</v>
      </c>
      <c r="T40" s="3">
        <v>4200000</v>
      </c>
      <c r="U40" s="3">
        <v>4122138</v>
      </c>
      <c r="V40" s="3">
        <v>1</v>
      </c>
      <c r="W40" s="3">
        <v>0</v>
      </c>
      <c r="X40" s="3" t="s">
        <v>452</v>
      </c>
    </row>
    <row r="41" spans="1:24" ht="13.5" thickBot="1" x14ac:dyDescent="0.25">
      <c r="A41" s="1">
        <v>1</v>
      </c>
      <c r="B41" t="s">
        <v>23</v>
      </c>
      <c r="C41" s="5">
        <v>102</v>
      </c>
      <c r="D41" s="3">
        <v>2013</v>
      </c>
      <c r="E41" s="3">
        <v>506</v>
      </c>
      <c r="F41" s="3" t="s">
        <v>87</v>
      </c>
      <c r="G41" s="3" t="s">
        <v>100</v>
      </c>
      <c r="H41" s="3">
        <v>3033333</v>
      </c>
      <c r="I41" s="3">
        <v>100</v>
      </c>
      <c r="J41" s="3" t="s">
        <v>357</v>
      </c>
      <c r="K41" s="3">
        <v>0</v>
      </c>
      <c r="L41" s="3">
        <v>0</v>
      </c>
      <c r="M41" s="3" t="s">
        <v>359</v>
      </c>
      <c r="N41" s="3" t="s">
        <v>480</v>
      </c>
      <c r="O41" s="3" t="s">
        <v>445</v>
      </c>
      <c r="P41" s="3">
        <v>1</v>
      </c>
      <c r="Q41" s="3">
        <v>1</v>
      </c>
      <c r="R41" s="3">
        <v>1888</v>
      </c>
      <c r="S41" s="2">
        <v>41626</v>
      </c>
      <c r="T41" s="3">
        <v>3033333</v>
      </c>
      <c r="U41" s="3">
        <v>2977099</v>
      </c>
      <c r="V41" s="3">
        <v>1</v>
      </c>
      <c r="W41" s="3">
        <v>0</v>
      </c>
      <c r="X41" s="3" t="s">
        <v>452</v>
      </c>
    </row>
    <row r="42" spans="1:24" ht="13.5" thickBot="1" x14ac:dyDescent="0.25">
      <c r="A42" s="1">
        <v>1</v>
      </c>
      <c r="B42" t="s">
        <v>23</v>
      </c>
      <c r="C42" s="5">
        <v>102</v>
      </c>
      <c r="D42" s="3">
        <v>2013</v>
      </c>
      <c r="E42" s="3">
        <v>513</v>
      </c>
      <c r="F42" s="3" t="s">
        <v>87</v>
      </c>
      <c r="G42" s="3" t="s">
        <v>100</v>
      </c>
      <c r="H42" s="3">
        <v>3200000</v>
      </c>
      <c r="I42" s="3">
        <v>100</v>
      </c>
      <c r="J42" s="3" t="s">
        <v>357</v>
      </c>
      <c r="K42" s="3">
        <v>0</v>
      </c>
      <c r="L42" s="3">
        <v>0</v>
      </c>
      <c r="M42" s="3" t="s">
        <v>359</v>
      </c>
      <c r="N42" s="3" t="s">
        <v>481</v>
      </c>
      <c r="O42" s="3" t="s">
        <v>471</v>
      </c>
      <c r="P42" s="3">
        <v>1</v>
      </c>
      <c r="Q42" s="3">
        <v>1</v>
      </c>
      <c r="R42" s="3">
        <v>2197</v>
      </c>
      <c r="S42" s="2">
        <v>41667</v>
      </c>
      <c r="T42" s="3">
        <v>3200000</v>
      </c>
      <c r="U42" s="3">
        <v>3137088</v>
      </c>
      <c r="V42" s="3">
        <v>1</v>
      </c>
      <c r="W42" s="3">
        <v>0</v>
      </c>
      <c r="X42" s="3" t="s">
        <v>452</v>
      </c>
    </row>
    <row r="43" spans="1:24" ht="13.5" thickBot="1" x14ac:dyDescent="0.25">
      <c r="A43" s="1">
        <v>1</v>
      </c>
      <c r="B43" t="s">
        <v>23</v>
      </c>
      <c r="C43" s="5">
        <v>102</v>
      </c>
      <c r="D43" s="3">
        <v>2013</v>
      </c>
      <c r="E43" s="3">
        <v>514</v>
      </c>
      <c r="F43" s="3" t="s">
        <v>87</v>
      </c>
      <c r="G43" s="3" t="s">
        <v>98</v>
      </c>
      <c r="H43" s="3">
        <v>4000000</v>
      </c>
      <c r="I43" s="3">
        <v>100</v>
      </c>
      <c r="J43" s="3" t="s">
        <v>357</v>
      </c>
      <c r="K43" s="3">
        <v>0</v>
      </c>
      <c r="L43" s="3">
        <v>0</v>
      </c>
      <c r="M43" s="3" t="s">
        <v>359</v>
      </c>
      <c r="N43" s="3" t="s">
        <v>482</v>
      </c>
      <c r="O43" s="3" t="s">
        <v>459</v>
      </c>
      <c r="P43" s="3">
        <v>1</v>
      </c>
      <c r="Q43" s="3">
        <v>1</v>
      </c>
      <c r="R43" s="3">
        <v>2177</v>
      </c>
      <c r="S43" s="2">
        <v>41667</v>
      </c>
      <c r="T43" s="3">
        <v>4000000</v>
      </c>
      <c r="U43" s="3">
        <v>3918156</v>
      </c>
      <c r="V43" s="3">
        <v>1</v>
      </c>
      <c r="W43" s="3">
        <v>0</v>
      </c>
      <c r="X43" s="3" t="s">
        <v>452</v>
      </c>
    </row>
    <row r="44" spans="1:24" ht="13.5" thickBot="1" x14ac:dyDescent="0.25">
      <c r="A44" s="1">
        <v>1</v>
      </c>
      <c r="B44" t="s">
        <v>23</v>
      </c>
      <c r="C44" s="5">
        <v>102</v>
      </c>
      <c r="D44" s="3">
        <v>2013</v>
      </c>
      <c r="E44" s="3">
        <v>515</v>
      </c>
      <c r="F44" s="3" t="s">
        <v>87</v>
      </c>
      <c r="G44" s="3" t="s">
        <v>100</v>
      </c>
      <c r="H44" s="3">
        <v>2400000</v>
      </c>
      <c r="I44" s="3">
        <v>100</v>
      </c>
      <c r="J44" s="3" t="s">
        <v>357</v>
      </c>
      <c r="K44" s="3">
        <v>0</v>
      </c>
      <c r="L44" s="3">
        <v>0</v>
      </c>
      <c r="M44" s="3" t="s">
        <v>359</v>
      </c>
      <c r="N44" s="3" t="s">
        <v>483</v>
      </c>
      <c r="O44" s="3" t="s">
        <v>459</v>
      </c>
      <c r="P44" s="3">
        <v>1</v>
      </c>
      <c r="Q44" s="3">
        <v>1</v>
      </c>
      <c r="R44" s="3">
        <v>2174</v>
      </c>
      <c r="S44" s="2">
        <v>41667</v>
      </c>
      <c r="T44" s="3">
        <v>2400000</v>
      </c>
      <c r="U44" s="3">
        <v>2355507</v>
      </c>
      <c r="V44" s="3">
        <v>1</v>
      </c>
      <c r="W44" s="3">
        <v>0</v>
      </c>
      <c r="X44" s="3" t="s">
        <v>452</v>
      </c>
    </row>
    <row r="45" spans="1:24" ht="13.5" thickBot="1" x14ac:dyDescent="0.25">
      <c r="A45" s="1">
        <v>1</v>
      </c>
      <c r="B45" t="s">
        <v>23</v>
      </c>
      <c r="C45" s="5">
        <v>102</v>
      </c>
      <c r="D45" s="3">
        <v>2013</v>
      </c>
      <c r="E45" s="3">
        <v>516</v>
      </c>
      <c r="F45" s="3" t="s">
        <v>87</v>
      </c>
      <c r="G45" s="3" t="s">
        <v>100</v>
      </c>
      <c r="H45" s="3">
        <v>2000000</v>
      </c>
      <c r="I45" s="3">
        <v>100</v>
      </c>
      <c r="J45" s="3" t="s">
        <v>357</v>
      </c>
      <c r="K45" s="3">
        <v>0</v>
      </c>
      <c r="L45" s="3">
        <v>0</v>
      </c>
      <c r="M45" s="3" t="s">
        <v>359</v>
      </c>
      <c r="N45" s="3" t="s">
        <v>484</v>
      </c>
      <c r="O45" s="3" t="s">
        <v>454</v>
      </c>
      <c r="P45" s="3">
        <v>1</v>
      </c>
      <c r="Q45" s="3">
        <v>1</v>
      </c>
      <c r="R45" s="3">
        <v>2162</v>
      </c>
      <c r="S45" s="2">
        <v>41654</v>
      </c>
      <c r="T45" s="3">
        <v>2000000</v>
      </c>
      <c r="U45" s="3">
        <v>1962923</v>
      </c>
      <c r="V45" s="3">
        <v>1</v>
      </c>
      <c r="W45" s="3">
        <v>0</v>
      </c>
      <c r="X45" s="3" t="s">
        <v>452</v>
      </c>
    </row>
    <row r="46" spans="1:24" ht="13.5" thickBot="1" x14ac:dyDescent="0.25">
      <c r="A46" s="1">
        <v>1</v>
      </c>
      <c r="B46" t="s">
        <v>23</v>
      </c>
      <c r="C46" s="5">
        <v>102</v>
      </c>
      <c r="D46" s="3">
        <v>2013</v>
      </c>
      <c r="E46" s="3">
        <v>517</v>
      </c>
      <c r="F46" s="3" t="s">
        <v>87</v>
      </c>
      <c r="G46" s="3" t="s">
        <v>98</v>
      </c>
      <c r="H46" s="3">
        <v>10000000</v>
      </c>
      <c r="I46" s="3">
        <v>100</v>
      </c>
      <c r="J46" s="3" t="s">
        <v>357</v>
      </c>
      <c r="K46" s="3">
        <v>0</v>
      </c>
      <c r="L46" s="3">
        <v>0</v>
      </c>
      <c r="M46" s="3" t="s">
        <v>359</v>
      </c>
      <c r="N46" s="3" t="s">
        <v>485</v>
      </c>
      <c r="O46" s="3" t="s">
        <v>459</v>
      </c>
      <c r="P46" s="3">
        <v>1</v>
      </c>
      <c r="Q46" s="3">
        <v>1</v>
      </c>
      <c r="R46" s="3">
        <v>2173</v>
      </c>
      <c r="S46" s="2">
        <v>41666</v>
      </c>
      <c r="T46" s="3">
        <v>10000000</v>
      </c>
      <c r="U46" s="3">
        <v>9176014</v>
      </c>
      <c r="V46" s="3">
        <v>1</v>
      </c>
      <c r="W46" s="3">
        <v>0</v>
      </c>
      <c r="X46" s="3" t="s">
        <v>452</v>
      </c>
    </row>
    <row r="47" spans="1:24" ht="13.5" thickBot="1" x14ac:dyDescent="0.25">
      <c r="A47" s="1">
        <v>1</v>
      </c>
      <c r="B47" t="s">
        <v>23</v>
      </c>
      <c r="C47" s="5">
        <v>102</v>
      </c>
      <c r="D47" s="3">
        <v>2013</v>
      </c>
      <c r="E47" s="3">
        <v>518</v>
      </c>
      <c r="F47" s="3" t="s">
        <v>87</v>
      </c>
      <c r="G47" s="3" t="s">
        <v>98</v>
      </c>
      <c r="H47" s="3">
        <v>6000000</v>
      </c>
      <c r="I47" s="3">
        <v>100</v>
      </c>
      <c r="J47" s="3" t="s">
        <v>357</v>
      </c>
      <c r="K47" s="3">
        <v>0</v>
      </c>
      <c r="L47" s="3">
        <v>0</v>
      </c>
      <c r="M47" s="3" t="s">
        <v>359</v>
      </c>
      <c r="N47" s="3" t="s">
        <v>486</v>
      </c>
      <c r="O47" s="3" t="s">
        <v>459</v>
      </c>
      <c r="P47" s="3">
        <v>1</v>
      </c>
      <c r="Q47" s="3">
        <v>1</v>
      </c>
      <c r="R47" s="3">
        <v>2176</v>
      </c>
      <c r="S47" s="2">
        <v>41667</v>
      </c>
      <c r="T47" s="3">
        <v>6000000</v>
      </c>
      <c r="U47" s="3">
        <v>5786996</v>
      </c>
      <c r="V47" s="3">
        <v>1</v>
      </c>
      <c r="W47" s="3">
        <v>0</v>
      </c>
      <c r="X47" s="3" t="s">
        <v>452</v>
      </c>
    </row>
    <row r="48" spans="1:24" ht="13.5" thickBot="1" x14ac:dyDescent="0.25">
      <c r="A48" s="1">
        <v>1</v>
      </c>
      <c r="B48" t="s">
        <v>23</v>
      </c>
      <c r="C48" s="5">
        <v>102</v>
      </c>
      <c r="D48" s="3">
        <v>2013</v>
      </c>
      <c r="E48" s="3">
        <v>533</v>
      </c>
      <c r="F48" s="3" t="s">
        <v>87</v>
      </c>
      <c r="G48" s="3" t="s">
        <v>135</v>
      </c>
      <c r="H48" s="3">
        <v>105648000</v>
      </c>
      <c r="I48" s="3">
        <v>100</v>
      </c>
      <c r="J48" s="3" t="s">
        <v>357</v>
      </c>
      <c r="K48" s="3">
        <v>0</v>
      </c>
      <c r="L48" s="3">
        <v>0</v>
      </c>
      <c r="M48" s="3" t="s">
        <v>358</v>
      </c>
      <c r="N48" s="3" t="s">
        <v>487</v>
      </c>
      <c r="O48" s="3" t="s">
        <v>443</v>
      </c>
      <c r="P48" s="3">
        <v>1</v>
      </c>
      <c r="Q48" s="3">
        <v>1</v>
      </c>
      <c r="R48" s="3">
        <v>2246</v>
      </c>
      <c r="S48" s="2">
        <v>41690</v>
      </c>
      <c r="T48" s="3">
        <v>105648000</v>
      </c>
      <c r="U48" s="3">
        <v>104208120</v>
      </c>
      <c r="V48" s="3">
        <v>1</v>
      </c>
      <c r="W48" s="3">
        <v>0</v>
      </c>
      <c r="X48" s="3" t="s">
        <v>452</v>
      </c>
    </row>
  </sheetData>
  <sheetProtection password="B4C4" sheet="1" objects="1" scenarios="1" selectLockedCells="1" selectUnlockedCells="1"/>
  <mergeCells count="3">
    <mergeCell ref="D1:H1"/>
    <mergeCell ref="D2:H2"/>
    <mergeCell ref="B8:X8"/>
  </mergeCells>
  <dataValidations count="14">
    <dataValidation type="textLength" allowBlank="1" showInputMessage="1" showErrorMessage="1" error="Escriba un texto _x000a_Maximo 4 Caracteres" promptTitle="Cualquier contenido_x000a_Maximo 4 Caracteres" sqref="C11:C48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8">
      <formula1>-9999</formula1>
      <formula2>9999</formula2>
    </dataValidation>
    <dataValidation type="textLength" allowBlank="1" showInputMessage="1" showErrorMessage="1" error="Escriba un texto _x000a_Maximo 30 Caracteres" promptTitle="Cualquier contenido_x000a_Maximo 30 Caracteres" sqref="E11:E48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8">
      <formula1>$A$50234:$A$50236</formula1>
    </dataValidation>
    <dataValidation type="list" allowBlank="1" showInputMessage="1" showErrorMessage="1" errorTitle="Entrada no válida" error="Por favor seleccione un elemento de la lista" promptTitle="Seleccione un elemento de la lista" sqref="G11:G48">
      <formula1>$B$50234:$B$50305</formula1>
    </dataValidation>
    <dataValidation type="whole" allowBlank="1" showInputMessage="1" showErrorMessage="1" errorTitle="Entrada no válida" error="Por favor escriba un número entero" promptTitle="Escriba un número entero en esta casilla" sqref="H11:H48 T11:W48 L11:L48">
      <formula1>-9223372036854780000</formula1>
      <formula2>9223372036854780000</formula2>
    </dataValidation>
    <dataValidation type="decimal" allowBlank="1" showInputMessage="1" showErrorMessage="1" errorTitle="Entrada no válida" error="Por favor escriba un número" promptTitle="Escriba un número en esta casilla" sqref="I11:I48 K11:K48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48">
      <formula1>$C$50234:$C$50238</formula1>
    </dataValidation>
    <dataValidation type="list" allowBlank="1" showInputMessage="1" showErrorMessage="1" errorTitle="Entrada no válida" error="Por favor seleccione un elemento de la lista" promptTitle="Seleccione un elemento de la lista" sqref="M11:M48">
      <formula1>$D$50234:$D$50237</formula1>
    </dataValidation>
    <dataValidation type="whole" allowBlank="1" showInputMessage="1" showErrorMessage="1" errorTitle="Entrada no válida" error="Por favor escriba un número entero" promptTitle="Escriba un número entero en esta casilla" sqref="N11:N48">
      <formula1>-999999999999999</formula1>
      <formula2>999999999999999</formula2>
    </dataValidation>
    <dataValidation type="textLength" allowBlank="1" showInputMessage="1" showErrorMessage="1" error="Escriba un texto _x000a_Maximo 100 Caracteres" promptTitle="Cualquier contenido_x000a_Maximo 100 Caracteres" sqref="O11:O48 R11:R48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48">
      <formula1>-9999999999</formula1>
      <formula2>9999999999</formula2>
    </dataValidation>
    <dataValidation type="date" operator="notEqual" allowBlank="1" showInputMessage="1" showErrorMessage="1" errorTitle="Entrada no válida" error="Por favor escriba una fecha válida (AAAA/MM/DD)" promptTitle="Ingrese una fecha (AAAA/MM/DD)" sqref="S11:S48">
      <formula1>-99</formula1>
    </dataValidation>
    <dataValidation type="textLength" allowBlank="1" showInputMessage="1" showErrorMessage="1" error="Escriba un texto _x000a_Maximo 1500 Caracteres" promptTitle="Cualquier contenido_x000a_Maximo 1500 Caracteres" sqref="X11:X48">
      <formula1>0</formula1>
      <formula2>1500</formula2>
    </dataValidation>
  </dataValidations>
  <pageMargins left="0.75" right="0.75" top="1" bottom="1" header="0.5" footer="0.5"/>
  <pageSetup scale="11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1073"/>
  <sheetViews>
    <sheetView workbookViewId="0">
      <selection activeCell="D13" sqref="D13"/>
    </sheetView>
  </sheetViews>
  <sheetFormatPr baseColWidth="10" defaultColWidth="0" defaultRowHeight="12.75" x14ac:dyDescent="0.2"/>
  <cols>
    <col min="1" max="1" width="9.140625" customWidth="1"/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9.140625" customWidth="1"/>
    <col min="20" max="16384" width="8.85546875" hidden="1"/>
  </cols>
  <sheetData>
    <row r="1" spans="1:18" x14ac:dyDescent="0.2">
      <c r="B1" s="1" t="s">
        <v>0</v>
      </c>
      <c r="C1" s="1">
        <v>50</v>
      </c>
      <c r="D1" s="7" t="s">
        <v>1</v>
      </c>
      <c r="E1" s="8"/>
      <c r="F1" s="8"/>
      <c r="G1" s="8"/>
      <c r="H1" s="8"/>
    </row>
    <row r="2" spans="1:18" x14ac:dyDescent="0.2">
      <c r="B2" s="1" t="s">
        <v>2</v>
      </c>
      <c r="C2" s="1">
        <v>14205</v>
      </c>
      <c r="D2" s="7" t="s">
        <v>360</v>
      </c>
      <c r="E2" s="8"/>
      <c r="F2" s="8"/>
      <c r="G2" s="8"/>
      <c r="H2" s="8"/>
    </row>
    <row r="3" spans="1:18" x14ac:dyDescent="0.2">
      <c r="B3" s="1" t="s">
        <v>4</v>
      </c>
      <c r="C3" s="1">
        <v>1</v>
      </c>
    </row>
    <row r="4" spans="1:18" x14ac:dyDescent="0.2">
      <c r="B4" s="1" t="s">
        <v>5</v>
      </c>
      <c r="C4" s="1">
        <v>102</v>
      </c>
    </row>
    <row r="5" spans="1:18" x14ac:dyDescent="0.2">
      <c r="B5" s="1" t="s">
        <v>6</v>
      </c>
      <c r="C5" s="4">
        <v>41759</v>
      </c>
    </row>
    <row r="6" spans="1:18" x14ac:dyDescent="0.2">
      <c r="B6" s="1" t="s">
        <v>7</v>
      </c>
      <c r="C6" s="1">
        <v>1</v>
      </c>
      <c r="D6" s="1" t="s">
        <v>8</v>
      </c>
    </row>
    <row r="8" spans="1:18" x14ac:dyDescent="0.2">
      <c r="A8" s="1" t="s">
        <v>9</v>
      </c>
      <c r="B8" s="7" t="s">
        <v>361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</row>
    <row r="10" spans="1:18" x14ac:dyDescent="0.2">
      <c r="C10" s="1" t="s">
        <v>59</v>
      </c>
      <c r="D10" s="1" t="s">
        <v>362</v>
      </c>
      <c r="E10" s="1" t="s">
        <v>61</v>
      </c>
      <c r="F10" s="1" t="s">
        <v>62</v>
      </c>
      <c r="G10" s="1" t="s">
        <v>63</v>
      </c>
      <c r="H10" s="1" t="s">
        <v>363</v>
      </c>
      <c r="I10" s="1" t="s">
        <v>364</v>
      </c>
      <c r="J10" s="1" t="s">
        <v>365</v>
      </c>
      <c r="K10" s="1" t="s">
        <v>366</v>
      </c>
      <c r="L10" s="1" t="s">
        <v>367</v>
      </c>
      <c r="M10" s="1" t="s">
        <v>368</v>
      </c>
      <c r="N10" s="1" t="s">
        <v>369</v>
      </c>
      <c r="O10" s="1" t="s">
        <v>370</v>
      </c>
      <c r="P10" s="1" t="s">
        <v>371</v>
      </c>
      <c r="Q10" s="1" t="s">
        <v>372</v>
      </c>
      <c r="R10" s="1" t="s">
        <v>22</v>
      </c>
    </row>
    <row r="11" spans="1:18" x14ac:dyDescent="0.2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 t="s">
        <v>24</v>
      </c>
      <c r="L11" s="3" t="s">
        <v>24</v>
      </c>
      <c r="M11" s="2" t="s">
        <v>24</v>
      </c>
      <c r="N11" s="3"/>
      <c r="O11" s="3" t="s">
        <v>24</v>
      </c>
      <c r="P11" s="3" t="s">
        <v>24</v>
      </c>
      <c r="Q11" s="2" t="s">
        <v>24</v>
      </c>
      <c r="R11" s="3" t="s">
        <v>24</v>
      </c>
    </row>
    <row r="50999" spans="1:6" x14ac:dyDescent="0.2">
      <c r="A50999">
        <v>114</v>
      </c>
      <c r="B50999">
        <v>154</v>
      </c>
      <c r="C50999">
        <v>198</v>
      </c>
      <c r="D50999">
        <v>200</v>
      </c>
      <c r="E50999">
        <v>199</v>
      </c>
      <c r="F50999">
        <v>201</v>
      </c>
    </row>
    <row r="51002" spans="1:6" x14ac:dyDescent="0.2">
      <c r="A51002" t="s">
        <v>86</v>
      </c>
      <c r="B51002" t="s">
        <v>89</v>
      </c>
      <c r="C51002" t="s">
        <v>373</v>
      </c>
      <c r="D51002" t="s">
        <v>379</v>
      </c>
      <c r="E51002" t="s">
        <v>383</v>
      </c>
      <c r="F51002" t="s">
        <v>392</v>
      </c>
    </row>
    <row r="51003" spans="1:6" x14ac:dyDescent="0.2">
      <c r="A51003" t="s">
        <v>87</v>
      </c>
      <c r="B51003" t="s">
        <v>90</v>
      </c>
      <c r="C51003" t="s">
        <v>374</v>
      </c>
      <c r="D51003" t="s">
        <v>380</v>
      </c>
      <c r="E51003" t="s">
        <v>384</v>
      </c>
      <c r="F51003" t="s">
        <v>393</v>
      </c>
    </row>
    <row r="51004" spans="1:6" x14ac:dyDescent="0.2">
      <c r="A51004" t="s">
        <v>88</v>
      </c>
      <c r="B51004" t="s">
        <v>91</v>
      </c>
      <c r="C51004" t="s">
        <v>375</v>
      </c>
      <c r="D51004" t="s">
        <v>381</v>
      </c>
      <c r="E51004" t="s">
        <v>385</v>
      </c>
      <c r="F51004" t="s">
        <v>394</v>
      </c>
    </row>
    <row r="51005" spans="1:6" x14ac:dyDescent="0.2">
      <c r="B51005" t="s">
        <v>92</v>
      </c>
      <c r="C51005" t="s">
        <v>376</v>
      </c>
      <c r="D51005" t="s">
        <v>382</v>
      </c>
      <c r="E51005" t="s">
        <v>386</v>
      </c>
      <c r="F51005" t="s">
        <v>395</v>
      </c>
    </row>
    <row r="51006" spans="1:6" x14ac:dyDescent="0.2">
      <c r="B51006" t="s">
        <v>93</v>
      </c>
      <c r="C51006" t="s">
        <v>377</v>
      </c>
      <c r="E51006" t="s">
        <v>387</v>
      </c>
    </row>
    <row r="51007" spans="1:6" x14ac:dyDescent="0.2">
      <c r="B51007" t="s">
        <v>94</v>
      </c>
      <c r="C51007" t="s">
        <v>378</v>
      </c>
      <c r="E51007" t="s">
        <v>388</v>
      </c>
    </row>
    <row r="51008" spans="1:6" x14ac:dyDescent="0.2">
      <c r="B51008" t="s">
        <v>95</v>
      </c>
      <c r="E51008" t="s">
        <v>389</v>
      </c>
    </row>
    <row r="51009" spans="2:5" x14ac:dyDescent="0.2">
      <c r="B51009" t="s">
        <v>96</v>
      </c>
      <c r="E51009" t="s">
        <v>390</v>
      </c>
    </row>
    <row r="51010" spans="2:5" x14ac:dyDescent="0.2">
      <c r="B51010" t="s">
        <v>97</v>
      </c>
      <c r="E51010" t="s">
        <v>391</v>
      </c>
    </row>
    <row r="51011" spans="2:5" x14ac:dyDescent="0.2">
      <c r="B51011" t="s">
        <v>98</v>
      </c>
    </row>
    <row r="51012" spans="2:5" x14ac:dyDescent="0.2">
      <c r="B51012" t="s">
        <v>99</v>
      </c>
    </row>
    <row r="51013" spans="2:5" x14ac:dyDescent="0.2">
      <c r="B51013" t="s">
        <v>100</v>
      </c>
    </row>
    <row r="51014" spans="2:5" x14ac:dyDescent="0.2">
      <c r="B51014" t="s">
        <v>101</v>
      </c>
    </row>
    <row r="51015" spans="2:5" x14ac:dyDescent="0.2">
      <c r="B51015" t="s">
        <v>102</v>
      </c>
    </row>
    <row r="51016" spans="2:5" x14ac:dyDescent="0.2">
      <c r="B51016" t="s">
        <v>103</v>
      </c>
    </row>
    <row r="51017" spans="2:5" x14ac:dyDescent="0.2">
      <c r="B51017" t="s">
        <v>104</v>
      </c>
    </row>
    <row r="51018" spans="2:5" x14ac:dyDescent="0.2">
      <c r="B51018" t="s">
        <v>105</v>
      </c>
    </row>
    <row r="51019" spans="2:5" x14ac:dyDescent="0.2">
      <c r="B51019" t="s">
        <v>106</v>
      </c>
    </row>
    <row r="51020" spans="2:5" x14ac:dyDescent="0.2">
      <c r="B51020" t="s">
        <v>107</v>
      </c>
    </row>
    <row r="51021" spans="2:5" x14ac:dyDescent="0.2">
      <c r="B51021" t="s">
        <v>108</v>
      </c>
    </row>
    <row r="51022" spans="2:5" x14ac:dyDescent="0.2">
      <c r="B51022" t="s">
        <v>109</v>
      </c>
    </row>
    <row r="51023" spans="2:5" x14ac:dyDescent="0.2">
      <c r="B51023" t="s">
        <v>110</v>
      </c>
    </row>
    <row r="51024" spans="2:5" x14ac:dyDescent="0.2">
      <c r="B51024" t="s">
        <v>111</v>
      </c>
    </row>
    <row r="51025" spans="2:2" x14ac:dyDescent="0.2">
      <c r="B51025" t="s">
        <v>112</v>
      </c>
    </row>
    <row r="51026" spans="2:2" x14ac:dyDescent="0.2">
      <c r="B51026" t="s">
        <v>113</v>
      </c>
    </row>
    <row r="51027" spans="2:2" x14ac:dyDescent="0.2">
      <c r="B51027" t="s">
        <v>114</v>
      </c>
    </row>
    <row r="51028" spans="2:2" x14ac:dyDescent="0.2">
      <c r="B51028" t="s">
        <v>115</v>
      </c>
    </row>
    <row r="51029" spans="2:2" x14ac:dyDescent="0.2">
      <c r="B51029" t="s">
        <v>116</v>
      </c>
    </row>
    <row r="51030" spans="2:2" x14ac:dyDescent="0.2">
      <c r="B51030" t="s">
        <v>117</v>
      </c>
    </row>
    <row r="51031" spans="2:2" x14ac:dyDescent="0.2">
      <c r="B51031" t="s">
        <v>118</v>
      </c>
    </row>
    <row r="51032" spans="2:2" x14ac:dyDescent="0.2">
      <c r="B51032" t="s">
        <v>119</v>
      </c>
    </row>
    <row r="51033" spans="2:2" x14ac:dyDescent="0.2">
      <c r="B51033" t="s">
        <v>120</v>
      </c>
    </row>
    <row r="51034" spans="2:2" x14ac:dyDescent="0.2">
      <c r="B51034" t="s">
        <v>121</v>
      </c>
    </row>
    <row r="51035" spans="2:2" x14ac:dyDescent="0.2">
      <c r="B51035" t="s">
        <v>122</v>
      </c>
    </row>
    <row r="51036" spans="2:2" x14ac:dyDescent="0.2">
      <c r="B51036" t="s">
        <v>123</v>
      </c>
    </row>
    <row r="51037" spans="2:2" x14ac:dyDescent="0.2">
      <c r="B51037" t="s">
        <v>124</v>
      </c>
    </row>
    <row r="51038" spans="2:2" x14ac:dyDescent="0.2">
      <c r="B51038" t="s">
        <v>125</v>
      </c>
    </row>
    <row r="51039" spans="2:2" x14ac:dyDescent="0.2">
      <c r="B51039" t="s">
        <v>126</v>
      </c>
    </row>
    <row r="51040" spans="2:2" x14ac:dyDescent="0.2">
      <c r="B51040" t="s">
        <v>127</v>
      </c>
    </row>
    <row r="51041" spans="2:2" x14ac:dyDescent="0.2">
      <c r="B51041" t="s">
        <v>128</v>
      </c>
    </row>
    <row r="51042" spans="2:2" x14ac:dyDescent="0.2">
      <c r="B51042" t="s">
        <v>129</v>
      </c>
    </row>
    <row r="51043" spans="2:2" x14ac:dyDescent="0.2">
      <c r="B51043" t="s">
        <v>130</v>
      </c>
    </row>
    <row r="51044" spans="2:2" x14ac:dyDescent="0.2">
      <c r="B51044" t="s">
        <v>131</v>
      </c>
    </row>
    <row r="51045" spans="2:2" x14ac:dyDescent="0.2">
      <c r="B51045" t="s">
        <v>132</v>
      </c>
    </row>
    <row r="51046" spans="2:2" x14ac:dyDescent="0.2">
      <c r="B51046" t="s">
        <v>133</v>
      </c>
    </row>
    <row r="51047" spans="2:2" x14ac:dyDescent="0.2">
      <c r="B51047" t="s">
        <v>134</v>
      </c>
    </row>
    <row r="51048" spans="2:2" x14ac:dyDescent="0.2">
      <c r="B51048" t="s">
        <v>135</v>
      </c>
    </row>
    <row r="51049" spans="2:2" x14ac:dyDescent="0.2">
      <c r="B51049" t="s">
        <v>136</v>
      </c>
    </row>
    <row r="51050" spans="2:2" x14ac:dyDescent="0.2">
      <c r="B51050" t="s">
        <v>137</v>
      </c>
    </row>
    <row r="51051" spans="2:2" x14ac:dyDescent="0.2">
      <c r="B51051" t="s">
        <v>138</v>
      </c>
    </row>
    <row r="51052" spans="2:2" x14ac:dyDescent="0.2">
      <c r="B51052" t="s">
        <v>139</v>
      </c>
    </row>
    <row r="51053" spans="2:2" x14ac:dyDescent="0.2">
      <c r="B51053" t="s">
        <v>140</v>
      </c>
    </row>
    <row r="51054" spans="2:2" x14ac:dyDescent="0.2">
      <c r="B51054" t="s">
        <v>141</v>
      </c>
    </row>
    <row r="51055" spans="2:2" x14ac:dyDescent="0.2">
      <c r="B51055" t="s">
        <v>142</v>
      </c>
    </row>
    <row r="51056" spans="2:2" x14ac:dyDescent="0.2">
      <c r="B51056" t="s">
        <v>143</v>
      </c>
    </row>
    <row r="51057" spans="2:2" x14ac:dyDescent="0.2">
      <c r="B51057" t="s">
        <v>144</v>
      </c>
    </row>
    <row r="51058" spans="2:2" x14ac:dyDescent="0.2">
      <c r="B51058" t="s">
        <v>145</v>
      </c>
    </row>
    <row r="51059" spans="2:2" x14ac:dyDescent="0.2">
      <c r="B51059" t="s">
        <v>146</v>
      </c>
    </row>
    <row r="51060" spans="2:2" x14ac:dyDescent="0.2">
      <c r="B51060" t="s">
        <v>147</v>
      </c>
    </row>
    <row r="51061" spans="2:2" x14ac:dyDescent="0.2">
      <c r="B51061" t="s">
        <v>148</v>
      </c>
    </row>
    <row r="51062" spans="2:2" x14ac:dyDescent="0.2">
      <c r="B51062" t="s">
        <v>149</v>
      </c>
    </row>
    <row r="51063" spans="2:2" x14ac:dyDescent="0.2">
      <c r="B51063" t="s">
        <v>150</v>
      </c>
    </row>
    <row r="51064" spans="2:2" x14ac:dyDescent="0.2">
      <c r="B51064" t="s">
        <v>151</v>
      </c>
    </row>
    <row r="51065" spans="2:2" x14ac:dyDescent="0.2">
      <c r="B51065" t="s">
        <v>152</v>
      </c>
    </row>
    <row r="51066" spans="2:2" x14ac:dyDescent="0.2">
      <c r="B51066" t="s">
        <v>153</v>
      </c>
    </row>
    <row r="51067" spans="2:2" x14ac:dyDescent="0.2">
      <c r="B51067" t="s">
        <v>154</v>
      </c>
    </row>
    <row r="51068" spans="2:2" x14ac:dyDescent="0.2">
      <c r="B51068" t="s">
        <v>155</v>
      </c>
    </row>
    <row r="51069" spans="2:2" x14ac:dyDescent="0.2">
      <c r="B51069" t="s">
        <v>156</v>
      </c>
    </row>
    <row r="51070" spans="2:2" x14ac:dyDescent="0.2">
      <c r="B51070" t="s">
        <v>157</v>
      </c>
    </row>
    <row r="51071" spans="2:2" x14ac:dyDescent="0.2">
      <c r="B51071" t="s">
        <v>158</v>
      </c>
    </row>
    <row r="51072" spans="2:2" x14ac:dyDescent="0.2">
      <c r="B51072" t="s">
        <v>159</v>
      </c>
    </row>
    <row r="51073" spans="2:2" x14ac:dyDescent="0.2">
      <c r="B51073" t="s">
        <v>160</v>
      </c>
    </row>
  </sheetData>
  <sheetProtection password="B4C4" sheet="1" objects="1" scenarios="1" selectLockedCells="1" selectUnlockedCells="1"/>
  <mergeCells count="3">
    <mergeCell ref="D1:H1"/>
    <mergeCell ref="D2:H2"/>
    <mergeCell ref="B8:R8"/>
  </mergeCells>
  <dataValidations count="16">
    <dataValidation type="textLength" allowBlank="1" showInputMessage="1" showErrorMessage="1" error="Escriba un texto _x000a_Maximo 4 Caracteres" promptTitle="Cualquier contenido_x000a_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="Escriba un texto _x000a_Maximo 30 Caracteres" promptTitle="Cualquier contenido_x000a_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$A$51002:$A$51004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$B$51002:$B$51073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$C$51002:$C$51007</formula1>
    </dataValidation>
    <dataValidation type="date" operator="notEqual" allowBlank="1" showInputMessage="1" showErrorMessage="1" errorTitle="Entrada no válida" error="Por favor escriba una fecha válida (AAAA/MM/DD)" promptTitle="Ingrese una fecha (AAAA/MM/DD)" sqref="I11">
      <formula1>-99</formula1>
    </dataValidation>
    <dataValidation type="list" allowBlank="1" showInputMessage="1" showErrorMessage="1" errorTitle="Entrada no válida" error="Por favor seleccione un elemento de la lista" promptTitle="Seleccione un elemento de la lista" sqref="J11">
      <formula1>$D$51002:$D$51005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$E$51002:$E$51010</formula1>
    </dataValidation>
    <dataValidation type="textLength" allowBlank="1" showInputMessage="1" showErrorMessage="1" error="Escriba un texto _x000a_Maximo 20 Caracteres" promptTitle="Cualquier contenido_x000a_Maximo 20 Caracteres" sqref="L11">
      <formula1>0</formula1>
      <formula2>20</formula2>
    </dataValidation>
    <dataValidation type="date" operator="notEqual" allowBlank="1" showInputMessage="1" showErrorMessage="1" errorTitle="Entrada no válida" error="Por favor escriba una fecha válida (AAAA/MM/DD)" promptTitle="Ingrese una fecha (AAAA/MM/DD)" sqref="M11">
      <formula1>-99</formula1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-9223372036854780000</formula1>
      <formula2>9223372036854780000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$F$51002:$F$51005</formula1>
    </dataValidation>
    <dataValidation type="textLength" allowBlank="1" showInputMessage="1" showErrorMessage="1" error="Escriba un texto _x000a_Maximo 100 Caracteres" promptTitle="Cualquier contenido_x000a_Maximo 100 Caracteres" sqref="P11">
      <formula1>0</formula1>
      <formula2>100</formula2>
    </dataValidation>
    <dataValidation type="date" operator="notEqual" allowBlank="1" showInputMessage="1" showErrorMessage="1" errorTitle="Entrada no válida" error="Por favor escriba una fecha válida (AAAA/MM/DD)" promptTitle="Ingrese una fecha (AAAA/MM/DD)" sqref="Q11">
      <formula1>-99</formula1>
    </dataValidation>
    <dataValidation type="textLength" allowBlank="1" showInputMessage="1" showErrorMessage="1" error="Escriba un texto _x000a_Maximo 3000 Caracteres" promptTitle="Cualquier contenido_x000a_Maximo 3000 Caracteres" sqref="R11">
      <formula1>0</formula1>
      <formula2>3000</formula2>
    </dataValidation>
  </dataValidations>
  <pageMargins left="0.75" right="0.75" top="1" bottom="1" header="0.5" footer="0.5"/>
  <pageSetup orientation="portrait" horizontalDpi="300" verticalDpi="30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51000"/>
  <sheetViews>
    <sheetView topLeftCell="M1" workbookViewId="0">
      <selection activeCell="M12" sqref="M12"/>
    </sheetView>
  </sheetViews>
  <sheetFormatPr baseColWidth="10" defaultColWidth="0" defaultRowHeight="12.75" x14ac:dyDescent="0.2"/>
  <cols>
    <col min="1" max="1" width="9.140625" customWidth="1"/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60.28515625" customWidth="1"/>
    <col min="14" max="14" width="78.28515625" bestFit="1" customWidth="1"/>
    <col min="15" max="15" width="24.28515625" bestFit="1" customWidth="1"/>
    <col min="16" max="16" width="9.140625" customWidth="1"/>
    <col min="17" max="16384" width="8.85546875" hidden="1"/>
  </cols>
  <sheetData>
    <row r="1" spans="1:15" x14ac:dyDescent="0.2">
      <c r="B1" s="1" t="s">
        <v>0</v>
      </c>
      <c r="C1" s="1">
        <v>50</v>
      </c>
      <c r="D1" s="7" t="s">
        <v>1</v>
      </c>
      <c r="E1" s="8"/>
      <c r="F1" s="8"/>
      <c r="G1" s="8"/>
      <c r="H1" s="8"/>
    </row>
    <row r="2" spans="1:15" x14ac:dyDescent="0.2">
      <c r="B2" s="1" t="s">
        <v>2</v>
      </c>
      <c r="C2" s="1">
        <v>14206</v>
      </c>
      <c r="D2" s="7" t="s">
        <v>396</v>
      </c>
      <c r="E2" s="8"/>
      <c r="F2" s="8"/>
      <c r="G2" s="8"/>
      <c r="H2" s="8"/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102</v>
      </c>
    </row>
    <row r="5" spans="1:15" x14ac:dyDescent="0.2">
      <c r="B5" s="1" t="s">
        <v>6</v>
      </c>
      <c r="C5" s="4">
        <v>41759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7" t="s">
        <v>397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">
      <c r="C10" s="1" t="s">
        <v>59</v>
      </c>
      <c r="D10" s="1" t="s">
        <v>60</v>
      </c>
      <c r="E10" s="1" t="s">
        <v>61</v>
      </c>
      <c r="F10" s="1" t="s">
        <v>62</v>
      </c>
      <c r="G10" s="1" t="s">
        <v>63</v>
      </c>
      <c r="H10" s="1" t="s">
        <v>398</v>
      </c>
      <c r="I10" s="1" t="s">
        <v>399</v>
      </c>
      <c r="J10" s="1" t="s">
        <v>400</v>
      </c>
      <c r="K10" s="1" t="s">
        <v>12</v>
      </c>
      <c r="L10" s="1" t="s">
        <v>401</v>
      </c>
      <c r="M10" s="1" t="s">
        <v>402</v>
      </c>
      <c r="N10" s="1" t="s">
        <v>403</v>
      </c>
      <c r="O10" s="1" t="s">
        <v>22</v>
      </c>
    </row>
    <row r="11" spans="1:15" ht="13.5" thickBot="1" x14ac:dyDescent="0.25">
      <c r="A11" s="1">
        <v>1</v>
      </c>
      <c r="B11" t="s">
        <v>23</v>
      </c>
      <c r="C11" s="5">
        <v>102</v>
      </c>
      <c r="D11" s="3">
        <v>2014</v>
      </c>
      <c r="E11" s="3" t="s">
        <v>410</v>
      </c>
      <c r="F11" s="3" t="s">
        <v>87</v>
      </c>
      <c r="G11" s="3" t="s">
        <v>109</v>
      </c>
      <c r="H11" s="3" t="s">
        <v>404</v>
      </c>
      <c r="I11" s="3" t="s">
        <v>488</v>
      </c>
      <c r="J11" s="3">
        <v>79294570</v>
      </c>
      <c r="K11" s="3">
        <v>5</v>
      </c>
      <c r="L11" s="3" t="s">
        <v>489</v>
      </c>
      <c r="M11" s="2">
        <v>41753</v>
      </c>
      <c r="N11" s="2">
        <v>41775</v>
      </c>
      <c r="O11" s="6" t="s">
        <v>490</v>
      </c>
    </row>
    <row r="50926" spans="1:3" x14ac:dyDescent="0.2">
      <c r="A50926">
        <v>114</v>
      </c>
      <c r="B50926">
        <v>154</v>
      </c>
      <c r="C50926">
        <v>134</v>
      </c>
    </row>
    <row r="50929" spans="1:3" x14ac:dyDescent="0.2">
      <c r="A50929" t="s">
        <v>86</v>
      </c>
      <c r="B50929" t="s">
        <v>89</v>
      </c>
      <c r="C50929" t="s">
        <v>404</v>
      </c>
    </row>
    <row r="50930" spans="1:3" x14ac:dyDescent="0.2">
      <c r="A50930" t="s">
        <v>87</v>
      </c>
      <c r="B50930" t="s">
        <v>90</v>
      </c>
      <c r="C50930" t="s">
        <v>405</v>
      </c>
    </row>
    <row r="50931" spans="1:3" x14ac:dyDescent="0.2">
      <c r="A50931" t="s">
        <v>88</v>
      </c>
      <c r="B50931" t="s">
        <v>91</v>
      </c>
      <c r="C50931" t="s">
        <v>406</v>
      </c>
    </row>
    <row r="50932" spans="1:3" x14ac:dyDescent="0.2">
      <c r="B50932" t="s">
        <v>92</v>
      </c>
    </row>
    <row r="50933" spans="1:3" x14ac:dyDescent="0.2">
      <c r="B50933" t="s">
        <v>93</v>
      </c>
    </row>
    <row r="50934" spans="1:3" x14ac:dyDescent="0.2">
      <c r="B50934" t="s">
        <v>94</v>
      </c>
    </row>
    <row r="50935" spans="1:3" x14ac:dyDescent="0.2">
      <c r="B50935" t="s">
        <v>95</v>
      </c>
    </row>
    <row r="50936" spans="1:3" x14ac:dyDescent="0.2">
      <c r="B50936" t="s">
        <v>96</v>
      </c>
    </row>
    <row r="50937" spans="1:3" x14ac:dyDescent="0.2">
      <c r="B50937" t="s">
        <v>97</v>
      </c>
    </row>
    <row r="50938" spans="1:3" x14ac:dyDescent="0.2">
      <c r="B50938" t="s">
        <v>98</v>
      </c>
    </row>
    <row r="50939" spans="1:3" x14ac:dyDescent="0.2">
      <c r="B50939" t="s">
        <v>99</v>
      </c>
    </row>
    <row r="50940" spans="1:3" x14ac:dyDescent="0.2">
      <c r="B50940" t="s">
        <v>100</v>
      </c>
    </row>
    <row r="50941" spans="1:3" x14ac:dyDescent="0.2">
      <c r="B50941" t="s">
        <v>101</v>
      </c>
    </row>
    <row r="50942" spans="1:3" x14ac:dyDescent="0.2">
      <c r="B50942" t="s">
        <v>102</v>
      </c>
    </row>
    <row r="50943" spans="1:3" x14ac:dyDescent="0.2">
      <c r="B50943" t="s">
        <v>103</v>
      </c>
    </row>
    <row r="50944" spans="1:3" x14ac:dyDescent="0.2">
      <c r="B50944" t="s">
        <v>104</v>
      </c>
    </row>
    <row r="50945" spans="2:2" x14ac:dyDescent="0.2">
      <c r="B50945" t="s">
        <v>105</v>
      </c>
    </row>
    <row r="50946" spans="2:2" x14ac:dyDescent="0.2">
      <c r="B50946" t="s">
        <v>106</v>
      </c>
    </row>
    <row r="50947" spans="2:2" x14ac:dyDescent="0.2">
      <c r="B50947" t="s">
        <v>107</v>
      </c>
    </row>
    <row r="50948" spans="2:2" x14ac:dyDescent="0.2">
      <c r="B50948" t="s">
        <v>108</v>
      </c>
    </row>
    <row r="50949" spans="2:2" x14ac:dyDescent="0.2">
      <c r="B50949" t="s">
        <v>109</v>
      </c>
    </row>
    <row r="50950" spans="2:2" x14ac:dyDescent="0.2">
      <c r="B50950" t="s">
        <v>110</v>
      </c>
    </row>
    <row r="50951" spans="2:2" x14ac:dyDescent="0.2">
      <c r="B50951" t="s">
        <v>111</v>
      </c>
    </row>
    <row r="50952" spans="2:2" x14ac:dyDescent="0.2">
      <c r="B50952" t="s">
        <v>112</v>
      </c>
    </row>
    <row r="50953" spans="2:2" x14ac:dyDescent="0.2">
      <c r="B50953" t="s">
        <v>113</v>
      </c>
    </row>
    <row r="50954" spans="2:2" x14ac:dyDescent="0.2">
      <c r="B50954" t="s">
        <v>114</v>
      </c>
    </row>
    <row r="50955" spans="2:2" x14ac:dyDescent="0.2">
      <c r="B50955" t="s">
        <v>115</v>
      </c>
    </row>
    <row r="50956" spans="2:2" x14ac:dyDescent="0.2">
      <c r="B50956" t="s">
        <v>116</v>
      </c>
    </row>
    <row r="50957" spans="2:2" x14ac:dyDescent="0.2">
      <c r="B50957" t="s">
        <v>117</v>
      </c>
    </row>
    <row r="50958" spans="2:2" x14ac:dyDescent="0.2">
      <c r="B50958" t="s">
        <v>118</v>
      </c>
    </row>
    <row r="50959" spans="2:2" x14ac:dyDescent="0.2">
      <c r="B50959" t="s">
        <v>119</v>
      </c>
    </row>
    <row r="50960" spans="2:2" x14ac:dyDescent="0.2">
      <c r="B50960" t="s">
        <v>120</v>
      </c>
    </row>
    <row r="50961" spans="2:2" x14ac:dyDescent="0.2">
      <c r="B50961" t="s">
        <v>121</v>
      </c>
    </row>
    <row r="50962" spans="2:2" x14ac:dyDescent="0.2">
      <c r="B50962" t="s">
        <v>122</v>
      </c>
    </row>
    <row r="50963" spans="2:2" x14ac:dyDescent="0.2">
      <c r="B50963" t="s">
        <v>123</v>
      </c>
    </row>
    <row r="50964" spans="2:2" x14ac:dyDescent="0.2">
      <c r="B50964" t="s">
        <v>124</v>
      </c>
    </row>
    <row r="50965" spans="2:2" x14ac:dyDescent="0.2">
      <c r="B50965" t="s">
        <v>125</v>
      </c>
    </row>
    <row r="50966" spans="2:2" x14ac:dyDescent="0.2">
      <c r="B50966" t="s">
        <v>126</v>
      </c>
    </row>
    <row r="50967" spans="2:2" x14ac:dyDescent="0.2">
      <c r="B50967" t="s">
        <v>127</v>
      </c>
    </row>
    <row r="50968" spans="2:2" x14ac:dyDescent="0.2">
      <c r="B50968" t="s">
        <v>128</v>
      </c>
    </row>
    <row r="50969" spans="2:2" x14ac:dyDescent="0.2">
      <c r="B50969" t="s">
        <v>129</v>
      </c>
    </row>
    <row r="50970" spans="2:2" x14ac:dyDescent="0.2">
      <c r="B50970" t="s">
        <v>130</v>
      </c>
    </row>
    <row r="50971" spans="2:2" x14ac:dyDescent="0.2">
      <c r="B50971" t="s">
        <v>131</v>
      </c>
    </row>
    <row r="50972" spans="2:2" x14ac:dyDescent="0.2">
      <c r="B50972" t="s">
        <v>132</v>
      </c>
    </row>
    <row r="50973" spans="2:2" x14ac:dyDescent="0.2">
      <c r="B50973" t="s">
        <v>133</v>
      </c>
    </row>
    <row r="50974" spans="2:2" x14ac:dyDescent="0.2">
      <c r="B50974" t="s">
        <v>134</v>
      </c>
    </row>
    <row r="50975" spans="2:2" x14ac:dyDescent="0.2">
      <c r="B50975" t="s">
        <v>135</v>
      </c>
    </row>
    <row r="50976" spans="2:2" x14ac:dyDescent="0.2">
      <c r="B50976" t="s">
        <v>136</v>
      </c>
    </row>
    <row r="50977" spans="2:2" x14ac:dyDescent="0.2">
      <c r="B50977" t="s">
        <v>137</v>
      </c>
    </row>
    <row r="50978" spans="2:2" x14ac:dyDescent="0.2">
      <c r="B50978" t="s">
        <v>138</v>
      </c>
    </row>
    <row r="50979" spans="2:2" x14ac:dyDescent="0.2">
      <c r="B50979" t="s">
        <v>139</v>
      </c>
    </row>
    <row r="50980" spans="2:2" x14ac:dyDescent="0.2">
      <c r="B50980" t="s">
        <v>140</v>
      </c>
    </row>
    <row r="50981" spans="2:2" x14ac:dyDescent="0.2">
      <c r="B50981" t="s">
        <v>141</v>
      </c>
    </row>
    <row r="50982" spans="2:2" x14ac:dyDescent="0.2">
      <c r="B50982" t="s">
        <v>142</v>
      </c>
    </row>
    <row r="50983" spans="2:2" x14ac:dyDescent="0.2">
      <c r="B50983" t="s">
        <v>143</v>
      </c>
    </row>
    <row r="50984" spans="2:2" x14ac:dyDescent="0.2">
      <c r="B50984" t="s">
        <v>144</v>
      </c>
    </row>
    <row r="50985" spans="2:2" x14ac:dyDescent="0.2">
      <c r="B50985" t="s">
        <v>145</v>
      </c>
    </row>
    <row r="50986" spans="2:2" x14ac:dyDescent="0.2">
      <c r="B50986" t="s">
        <v>146</v>
      </c>
    </row>
    <row r="50987" spans="2:2" x14ac:dyDescent="0.2">
      <c r="B50987" t="s">
        <v>147</v>
      </c>
    </row>
    <row r="50988" spans="2:2" x14ac:dyDescent="0.2">
      <c r="B50988" t="s">
        <v>148</v>
      </c>
    </row>
    <row r="50989" spans="2:2" x14ac:dyDescent="0.2">
      <c r="B50989" t="s">
        <v>149</v>
      </c>
    </row>
    <row r="50990" spans="2:2" x14ac:dyDescent="0.2">
      <c r="B50990" t="s">
        <v>150</v>
      </c>
    </row>
    <row r="50991" spans="2:2" x14ac:dyDescent="0.2">
      <c r="B50991" t="s">
        <v>151</v>
      </c>
    </row>
    <row r="50992" spans="2:2" x14ac:dyDescent="0.2">
      <c r="B50992" t="s">
        <v>152</v>
      </c>
    </row>
    <row r="50993" spans="2:2" x14ac:dyDescent="0.2">
      <c r="B50993" t="s">
        <v>153</v>
      </c>
    </row>
    <row r="50994" spans="2:2" x14ac:dyDescent="0.2">
      <c r="B50994" t="s">
        <v>154</v>
      </c>
    </row>
    <row r="50995" spans="2:2" x14ac:dyDescent="0.2">
      <c r="B50995" t="s">
        <v>155</v>
      </c>
    </row>
    <row r="50996" spans="2:2" x14ac:dyDescent="0.2">
      <c r="B50996" t="s">
        <v>156</v>
      </c>
    </row>
    <row r="50997" spans="2:2" x14ac:dyDescent="0.2">
      <c r="B50997" t="s">
        <v>157</v>
      </c>
    </row>
    <row r="50998" spans="2:2" x14ac:dyDescent="0.2">
      <c r="B50998" t="s">
        <v>158</v>
      </c>
    </row>
    <row r="50999" spans="2:2" x14ac:dyDescent="0.2">
      <c r="B50999" t="s">
        <v>159</v>
      </c>
    </row>
    <row r="51000" spans="2:2" x14ac:dyDescent="0.2">
      <c r="B51000" t="s">
        <v>160</v>
      </c>
    </row>
  </sheetData>
  <sheetProtection password="B4C4" sheet="1" objects="1" scenarios="1" formatCells="0" formatColumns="0" selectLockedCells="1" selectUnlockedCells="1"/>
  <mergeCells count="3">
    <mergeCell ref="D1:H1"/>
    <mergeCell ref="D2:H2"/>
    <mergeCell ref="B8:O8"/>
  </mergeCells>
  <dataValidations count="12">
    <dataValidation type="textLength" allowBlank="1" showInputMessage="1" showErrorMessage="1" error="Escriba un texto _x000a_Maximo 4 Caracteres" promptTitle="Cualquier contenido_x000a_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="Escriba un texto _x000a_Maximo 30 Caracteres" promptTitle="Cualquier contenido_x000a_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$A$50929:$A$50931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$B$50929:$B$51000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$C$50929:$C$50931</formula1>
    </dataValidation>
    <dataValidation type="textLength" allowBlank="1" showInputMessage="1" showErrorMessage="1" error="Escriba un texto _x000a_Maximo 200 Caracteres" promptTitle="Cualquier contenido_x000a_Maximo 200 Caracteres" sqref="I11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</formula1>
      <formula2>9</formula2>
    </dataValidation>
    <dataValidation type="textLength" allowBlank="1" showInputMessage="1" showErrorMessage="1" error="Escriba un texto _x000a_Maximo 20 Caracteres" promptTitle="Cualquier contenido_x000a_Maximo 20 Caracteres" sqref="L11">
      <formula1>0</formula1>
      <formula2>20</formula2>
    </dataValidation>
    <dataValidation type="date" operator="notEqual" allowBlank="1" showInputMessage="1" showErrorMessage="1" errorTitle="Entrada no válida" error="Por favor escriba una fecha válida (AAAA/MM/DD)" promptTitle="Ingrese una fecha (AAAA/MM/DD)" sqref="M11:N11">
      <formula1>-99</formula1>
    </dataValidation>
    <dataValidation type="textLength" allowBlank="1" showInputMessage="1" showErrorMessage="1" error="Escriba un texto _x000a_Maximo 3000 Caracteres" promptTitle="Cualquier contenido_x000a_Maximo 3000 Caracteres" sqref="O11">
      <formula1>0</formula1>
      <formula2>3000</formula2>
    </dataValidation>
  </dataValidations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Stella Rojas Clavijo</dc:creator>
  <cp:lastModifiedBy>PAIPA</cp:lastModifiedBy>
  <cp:lastPrinted>2014-10-03T14:24:08Z</cp:lastPrinted>
  <dcterms:created xsi:type="dcterms:W3CDTF">2014-05-20T15:17:58Z</dcterms:created>
  <dcterms:modified xsi:type="dcterms:W3CDTF">2014-10-03T16:00:58Z</dcterms:modified>
  <cp:contentStatus/>
</cp:coreProperties>
</file>