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0" windowWidth="20490" windowHeight="7155" tabRatio="381" activeTab="1"/>
  </bookViews>
  <sheets>
    <sheet name="DFOM ENE" sheetId="57" r:id="rId1"/>
    <sheet name="ETEM ENE" sheetId="58" r:id="rId2"/>
  </sheets>
  <definedNames>
    <definedName name="a">#REF!</definedName>
    <definedName name="_xlnm.Print_Area" localSheetId="0">'DFOM ENE'!$B$3:$I$56</definedName>
    <definedName name="_xlnm.Print_Area" localSheetId="1">'ETEM ENE'!$B$2:$H$27</definedName>
  </definedNames>
  <calcPr calcId="152511"/>
</workbook>
</file>

<file path=xl/calcChain.xml><?xml version="1.0" encoding="utf-8"?>
<calcChain xmlns="http://schemas.openxmlformats.org/spreadsheetml/2006/main">
  <c r="G19" i="57" l="1"/>
  <c r="G14" i="58" l="1"/>
  <c r="G24" i="57"/>
  <c r="G32" i="57" s="1"/>
  <c r="G39" i="57" s="1"/>
  <c r="H41" i="57" s="1"/>
</calcChain>
</file>

<file path=xl/sharedStrings.xml><?xml version="1.0" encoding="utf-8"?>
<sst xmlns="http://schemas.openxmlformats.org/spreadsheetml/2006/main" count="76" uniqueCount="67">
  <si>
    <t>REPÚBLICA DE COLOMBIA</t>
  </si>
  <si>
    <t xml:space="preserve">CONTRALORÍA DE BOGOTÁ D.C. </t>
  </si>
  <si>
    <t>DIRECCIÓN DE ECONOMIA Y FINANZAS DISTRITALES</t>
  </si>
  <si>
    <t xml:space="preserve">SUBDIRECCIÓN DE LA AUDITORIA DEL BALANCE DE PRESUPUESTO Y DEL TESORO, DEUDA PÚBLICA E INVERSIONES </t>
  </si>
  <si>
    <t>ANEXO 8ª</t>
  </si>
  <si>
    <t>DISPONIBILIDAD DE F0NDOS</t>
  </si>
  <si>
    <t xml:space="preserve">ENTIDAD : PERSONERIA DE BOGOTÁ D.C.             </t>
  </si>
  <si>
    <t>FIRMA: __________________________________</t>
  </si>
  <si>
    <t xml:space="preserve">        MOVIMIENTO</t>
  </si>
  <si>
    <t>FECHA ULTIMA CONCILIACION</t>
  </si>
  <si>
    <t>EGRESOS</t>
  </si>
  <si>
    <t>BANCOLOMBIA</t>
  </si>
  <si>
    <t>INGRESOS</t>
  </si>
  <si>
    <t>SALDO DEFINITIVO</t>
  </si>
  <si>
    <t>CAJA PRINCIPAL</t>
  </si>
  <si>
    <t>CAJAS MENORES</t>
  </si>
  <si>
    <t>DEPENDENCIA: DIRECCIÓN ADMINISTRATIVA Y FINANCIERA</t>
  </si>
  <si>
    <t>CONTRALORÍA DE BOGOTA</t>
  </si>
  <si>
    <t xml:space="preserve">DIRECCIÓN DE ECONOMIA Y FINANZAS DISTRITALES </t>
  </si>
  <si>
    <t>SUBDIRECCIÓN AUDITORIA DEL BALANCE. DEL PRESUPUESTO, DEL TESORO, DEUDA PUBLICA E INVERSIONES FINANCIERAS</t>
  </si>
  <si>
    <t>ESTADO DE TESORERIA</t>
  </si>
  <si>
    <r>
      <t>ENTIDAD DISTRITAL:</t>
    </r>
    <r>
      <rPr>
        <b/>
        <sz val="11"/>
        <color indexed="8"/>
        <rFont val="Arial"/>
        <family val="2"/>
      </rPr>
      <t xml:space="preserve"> PERSONERIA DE BOGOTA D.C.</t>
    </r>
    <r>
      <rPr>
        <sz val="11"/>
        <color indexed="8"/>
        <rFont val="Arial"/>
        <family val="2"/>
      </rPr>
      <t xml:space="preserve">                           </t>
    </r>
  </si>
  <si>
    <t>SALDO ANTERIOR</t>
  </si>
  <si>
    <t>SUB - TOTALES</t>
  </si>
  <si>
    <t>%</t>
  </si>
  <si>
    <t>I.</t>
  </si>
  <si>
    <t>FONDOS EN MONEDA NACIONAL</t>
  </si>
  <si>
    <t>a)</t>
  </si>
  <si>
    <t>Cajas menores y Principal</t>
  </si>
  <si>
    <t>b)</t>
  </si>
  <si>
    <t>Cuentas Corrientes</t>
  </si>
  <si>
    <t>c)</t>
  </si>
  <si>
    <t>Cuentas de Ahorro</t>
  </si>
  <si>
    <t>d)</t>
  </si>
  <si>
    <t>Inversiones Temporales</t>
  </si>
  <si>
    <t>SUBTOTAL</t>
  </si>
  <si>
    <t>II.</t>
  </si>
  <si>
    <t>FONDOS EN MONEDA EXTRANJERA</t>
  </si>
  <si>
    <t>Inversiones</t>
  </si>
  <si>
    <t>TOTAL FONDOS DISPONIBLES EN TESORERIA</t>
  </si>
  <si>
    <t>MENOS ACREEDORES VARIOS</t>
  </si>
  <si>
    <t>Fondos de Terceros</t>
  </si>
  <si>
    <t>Recaudos de Terceros</t>
  </si>
  <si>
    <t>Tesoreria de Terceros</t>
  </si>
  <si>
    <t>TOTAL DISPONIBILIDAD ORDINARIA</t>
  </si>
  <si>
    <t>III.</t>
  </si>
  <si>
    <t>INVERSIONES PERMANENTES</t>
  </si>
  <si>
    <t>IV.</t>
  </si>
  <si>
    <t>RECURSOS COMPROMETIDOS</t>
  </si>
  <si>
    <t>FIRMA DEL RESPONSABLE: ______________________________________</t>
  </si>
  <si>
    <t>TOTALES</t>
  </si>
  <si>
    <t>TELEFONO: 3820450  EXT 5336</t>
  </si>
  <si>
    <t>TEL: 3820450 EXT 5336</t>
  </si>
  <si>
    <t>14106816302</t>
  </si>
  <si>
    <t>VALOR DE MOVIMIENTO MAXIMO EN EL MES EN PESOS</t>
  </si>
  <si>
    <t>NUMERO CUENTA CORRIENTE / BANCO</t>
  </si>
  <si>
    <t>RESPONSABLE / CARGO:</t>
  </si>
  <si>
    <t>POLIZA DE MANEJO:</t>
  </si>
  <si>
    <t>De acuerdo con la Resolución de constitución de la caja menor: "Que la Caja Menor se constituye en razón a que en el ejercicio de las funciones públicas y administrativas, se presentan necesidades de adquirir bienes y contratar servicios de carácter imprevisto, inaplazable e imprescindible, que por su cuantía y urgencia no pueden ser solucionados por los canales normales de contratación, lo que hace necesario crear mecanismos ágiles y oportunos que solucionen estas eventualidades"</t>
  </si>
  <si>
    <t>UTILIZACIÓN</t>
  </si>
  <si>
    <t>ACE SEGUROS No 19769 Responsabilidad Civil</t>
  </si>
  <si>
    <t>QBE SEGUROS No 000706194449 Todo Riesgo</t>
  </si>
  <si>
    <t>FARID ALBERTO RODRIGUEZ G. - PROFESIONAL UNIVERSITARIO 219-01</t>
  </si>
  <si>
    <t>Mes Relacionado: ENERO- 2017</t>
  </si>
  <si>
    <t>FECHA 07 DE FEBRERO DE 2017</t>
  </si>
  <si>
    <t xml:space="preserve"> MES EVALUADO: ENERO    AÑO: 2017      CB -0101</t>
  </si>
  <si>
    <t>FECHA: 07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</si>
</sst>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[$€]* #,##0.00_);_([$€]* \(#,##0.00\);_([$€]* &quot;-&quot;??_);_(@_)"/>
    <numFmt numFmtId="165" formatCode="_(* #,##0_);_(* \(#,##0\);_(* &quot;-&quot;??_);_(@_)"/>
    <numFmt numFmtId="166" formatCode="_(&quot;$&quot;\ * #,##0_);_(&quot;$&quot;\ * \(#,##0\);_(&quot;$&quot;\ * &quot;-&quot;??_);_(@_)"/>
    <numFmt numFmtId="167" formatCode="&quot;$&quot;\ #,##0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1" fillId="0" borderId="2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3" xfId="0" applyBorder="1"/>
    <xf numFmtId="0" fontId="12" fillId="0" borderId="9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0" fillId="0" borderId="9" xfId="0" applyBorder="1"/>
    <xf numFmtId="0" fontId="7" fillId="0" borderId="0" xfId="0" applyFont="1" applyBorder="1" applyAlignment="1">
      <alignment horizontal="left"/>
    </xf>
    <xf numFmtId="166" fontId="0" fillId="0" borderId="12" xfId="3" applyNumberFormat="1" applyFont="1" applyBorder="1"/>
    <xf numFmtId="166" fontId="7" fillId="0" borderId="12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15" xfId="0" applyBorder="1"/>
    <xf numFmtId="0" fontId="11" fillId="0" borderId="2" xfId="0" applyFont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/>
    <xf numFmtId="6" fontId="0" fillId="0" borderId="0" xfId="0" applyNumberFormat="1"/>
    <xf numFmtId="6" fontId="0" fillId="0" borderId="0" xfId="0" applyNumberFormat="1" applyBorder="1"/>
    <xf numFmtId="6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18" fillId="0" borderId="0" xfId="0" applyFont="1"/>
    <xf numFmtId="0" fontId="9" fillId="0" borderId="2" xfId="0" applyFont="1" applyBorder="1" applyAlignment="1">
      <alignment vertical="center" wrapText="1"/>
    </xf>
    <xf numFmtId="0" fontId="17" fillId="0" borderId="16" xfId="0" applyFont="1" applyFill="1" applyBorder="1" applyAlignment="1" applyProtection="1">
      <alignment horizontal="left" vertical="center"/>
    </xf>
    <xf numFmtId="165" fontId="1" fillId="0" borderId="0" xfId="2" applyNumberFormat="1" applyFont="1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19" fillId="0" borderId="0" xfId="0" applyFont="1"/>
    <xf numFmtId="0" fontId="3" fillId="0" borderId="0" xfId="0" applyFont="1"/>
    <xf numFmtId="0" fontId="9" fillId="0" borderId="2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wrapText="1"/>
    </xf>
    <xf numFmtId="6" fontId="0" fillId="0" borderId="0" xfId="0" applyNumberFormat="1" applyFill="1" applyBorder="1"/>
    <xf numFmtId="0" fontId="0" fillId="0" borderId="0" xfId="0" applyFill="1" applyBorder="1"/>
    <xf numFmtId="6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65" fontId="0" fillId="0" borderId="0" xfId="2" applyNumberFormat="1" applyFont="1" applyFill="1"/>
    <xf numFmtId="165" fontId="17" fillId="0" borderId="0" xfId="2" applyNumberFormat="1" applyFont="1" applyFill="1"/>
    <xf numFmtId="165" fontId="0" fillId="0" borderId="0" xfId="0" applyNumberFormat="1" applyFill="1"/>
    <xf numFmtId="0" fontId="1" fillId="0" borderId="27" xfId="0" applyFont="1" applyBorder="1" applyAlignment="1">
      <alignment horizontal="center" vertical="center"/>
    </xf>
    <xf numFmtId="165" fontId="16" fillId="0" borderId="0" xfId="2" applyNumberFormat="1" applyFont="1" applyFill="1"/>
    <xf numFmtId="165" fontId="0" fillId="0" borderId="0" xfId="2" applyNumberFormat="1" applyFont="1"/>
    <xf numFmtId="0" fontId="9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21" fillId="0" borderId="0" xfId="0" applyFont="1"/>
    <xf numFmtId="6" fontId="8" fillId="0" borderId="0" xfId="0" applyNumberFormat="1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6" fontId="8" fillId="0" borderId="0" xfId="0" applyNumberFormat="1" applyFont="1" applyBorder="1" applyAlignment="1">
      <alignment horizontal="right" vertical="center" wrapText="1"/>
    </xf>
    <xf numFmtId="14" fontId="3" fillId="0" borderId="25" xfId="0" applyNumberFormat="1" applyFont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67" fontId="20" fillId="0" borderId="30" xfId="0" applyNumberFormat="1" applyFont="1" applyBorder="1" applyAlignment="1">
      <alignment horizontal="left" vertical="center" indent="1"/>
    </xf>
    <xf numFmtId="167" fontId="20" fillId="0" borderId="28" xfId="0" applyNumberFormat="1" applyFont="1" applyBorder="1" applyAlignment="1">
      <alignment horizontal="left" vertical="center" indent="1"/>
    </xf>
    <xf numFmtId="167" fontId="20" fillId="0" borderId="31" xfId="0" applyNumberFormat="1" applyFont="1" applyBorder="1" applyAlignment="1">
      <alignment horizontal="left" vertical="center" inden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right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55"/>
  <sheetViews>
    <sheetView workbookViewId="0">
      <selection activeCell="K19" sqref="K19:L22"/>
    </sheetView>
  </sheetViews>
  <sheetFormatPr baseColWidth="10" defaultRowHeight="12.75" x14ac:dyDescent="0.2"/>
  <cols>
    <col min="2" max="2" width="4.5703125" customWidth="1"/>
    <col min="3" max="3" width="2.140625" customWidth="1"/>
    <col min="4" max="4" width="21.5703125" customWidth="1"/>
    <col min="5" max="5" width="7.5703125" customWidth="1"/>
    <col min="6" max="6" width="9.7109375" customWidth="1"/>
    <col min="7" max="7" width="16.7109375" customWidth="1"/>
    <col min="8" max="8" width="14" customWidth="1"/>
    <col min="11" max="12" width="13.85546875" bestFit="1" customWidth="1"/>
  </cols>
  <sheetData>
    <row r="3" spans="2:13" ht="17.100000000000001" customHeight="1" x14ac:dyDescent="0.25">
      <c r="B3" s="67" t="s">
        <v>0</v>
      </c>
      <c r="C3" s="67"/>
      <c r="D3" s="67"/>
      <c r="E3" s="67"/>
      <c r="F3" s="67"/>
      <c r="G3" s="67"/>
      <c r="H3" s="67"/>
      <c r="I3" s="67"/>
    </row>
    <row r="4" spans="2:13" ht="17.100000000000001" customHeight="1" x14ac:dyDescent="0.2">
      <c r="B4" s="68" t="s">
        <v>1</v>
      </c>
      <c r="C4" s="68"/>
      <c r="D4" s="68"/>
      <c r="E4" s="68"/>
      <c r="F4" s="68"/>
      <c r="G4" s="68"/>
      <c r="H4" s="68"/>
      <c r="I4" s="68"/>
    </row>
    <row r="5" spans="2:13" ht="17.100000000000001" customHeight="1" x14ac:dyDescent="0.2">
      <c r="B5" s="68" t="s">
        <v>2</v>
      </c>
      <c r="C5" s="68"/>
      <c r="D5" s="68"/>
      <c r="E5" s="68"/>
      <c r="F5" s="68"/>
      <c r="G5" s="68"/>
      <c r="H5" s="68"/>
      <c r="I5" s="68"/>
    </row>
    <row r="6" spans="2:13" ht="17.100000000000001" customHeight="1" x14ac:dyDescent="0.2">
      <c r="B6" s="69" t="s">
        <v>3</v>
      </c>
      <c r="C6" s="69"/>
      <c r="D6" s="69"/>
      <c r="E6" s="69"/>
      <c r="F6" s="69"/>
      <c r="G6" s="69"/>
      <c r="H6" s="69"/>
      <c r="I6" s="69"/>
    </row>
    <row r="7" spans="2:13" ht="17.100000000000001" customHeight="1" x14ac:dyDescent="0.2">
      <c r="B7" s="69"/>
      <c r="C7" s="69"/>
      <c r="D7" s="69"/>
      <c r="E7" s="69"/>
      <c r="F7" s="69"/>
      <c r="G7" s="69"/>
      <c r="H7" s="69"/>
      <c r="I7" s="69"/>
    </row>
    <row r="8" spans="2:13" ht="14.25" x14ac:dyDescent="0.2">
      <c r="B8" s="1"/>
      <c r="C8" s="1"/>
      <c r="D8" s="1"/>
      <c r="E8" s="1"/>
      <c r="F8" s="1"/>
      <c r="G8" s="1"/>
      <c r="H8" s="1"/>
      <c r="I8" s="1"/>
    </row>
    <row r="9" spans="2:13" ht="14.25" x14ac:dyDescent="0.2">
      <c r="B9" s="1"/>
      <c r="C9" s="1"/>
      <c r="D9" s="1"/>
      <c r="E9" s="1"/>
      <c r="F9" s="1"/>
      <c r="G9" s="1"/>
      <c r="H9" s="1"/>
      <c r="I9" s="61" t="s">
        <v>4</v>
      </c>
    </row>
    <row r="10" spans="2:13" ht="14.25" x14ac:dyDescent="0.2">
      <c r="B10" s="1"/>
      <c r="C10" s="1"/>
      <c r="D10" s="1"/>
      <c r="E10" s="1"/>
      <c r="F10" s="1"/>
      <c r="G10" s="1"/>
      <c r="H10" s="1"/>
      <c r="I10" s="1"/>
    </row>
    <row r="11" spans="2:13" ht="15" x14ac:dyDescent="0.2">
      <c r="B11" s="2" t="s">
        <v>5</v>
      </c>
      <c r="C11" s="3"/>
      <c r="D11" s="1"/>
      <c r="E11" s="1"/>
      <c r="F11" s="1"/>
      <c r="G11" s="1"/>
      <c r="H11" s="1"/>
      <c r="I11" s="1"/>
    </row>
    <row r="12" spans="2:13" ht="15" x14ac:dyDescent="0.2">
      <c r="B12" s="2" t="s">
        <v>6</v>
      </c>
      <c r="C12" s="3"/>
      <c r="D12" s="1"/>
      <c r="E12" s="1"/>
      <c r="F12" s="1"/>
      <c r="G12" s="70" t="s">
        <v>64</v>
      </c>
      <c r="H12" s="70"/>
      <c r="I12" s="70"/>
    </row>
    <row r="13" spans="2:13" ht="15" x14ac:dyDescent="0.2">
      <c r="B13" s="2"/>
      <c r="C13" s="3"/>
      <c r="D13" s="1"/>
      <c r="E13" s="1"/>
      <c r="F13" s="1"/>
      <c r="G13" s="60"/>
      <c r="H13" s="60"/>
      <c r="I13" s="60"/>
    </row>
    <row r="14" spans="2:13" ht="15.75" x14ac:dyDescent="0.25">
      <c r="B14" s="1"/>
      <c r="C14" s="4"/>
      <c r="D14" s="1"/>
      <c r="E14" s="1"/>
      <c r="F14" s="1"/>
      <c r="G14" s="71" t="s">
        <v>63</v>
      </c>
      <c r="H14" s="71"/>
      <c r="I14" s="71"/>
    </row>
    <row r="15" spans="2:13" x14ac:dyDescent="0.2">
      <c r="K15" s="44"/>
      <c r="L15" s="44"/>
      <c r="M15" s="44"/>
    </row>
    <row r="16" spans="2:13" ht="15.95" customHeight="1" x14ac:dyDescent="0.2">
      <c r="B16" s="64"/>
      <c r="C16" s="65"/>
      <c r="D16" s="65"/>
      <c r="E16" s="65"/>
      <c r="F16" s="66"/>
      <c r="G16" s="5" t="s">
        <v>23</v>
      </c>
      <c r="H16" s="5" t="s">
        <v>50</v>
      </c>
      <c r="I16" s="5" t="s">
        <v>24</v>
      </c>
      <c r="K16" s="44"/>
      <c r="L16" s="44"/>
      <c r="M16" s="44"/>
    </row>
    <row r="17" spans="2:13" x14ac:dyDescent="0.2">
      <c r="B17" s="6"/>
      <c r="C17" s="7"/>
      <c r="D17" s="7"/>
      <c r="E17" s="7"/>
      <c r="F17" s="7"/>
      <c r="G17" s="8"/>
      <c r="H17" s="8"/>
      <c r="I17" s="9"/>
      <c r="K17" s="44"/>
      <c r="L17" s="44"/>
      <c r="M17" s="44"/>
    </row>
    <row r="18" spans="2:13" ht="15" x14ac:dyDescent="0.25">
      <c r="B18" s="10" t="s">
        <v>25</v>
      </c>
      <c r="C18" s="11" t="s">
        <v>26</v>
      </c>
      <c r="D18" s="12"/>
      <c r="E18" s="12"/>
      <c r="F18" s="12"/>
      <c r="G18" s="13"/>
      <c r="H18" s="13"/>
      <c r="I18" s="14"/>
      <c r="K18" s="44"/>
      <c r="L18" s="44"/>
      <c r="M18" s="44"/>
    </row>
    <row r="19" spans="2:13" ht="18" customHeight="1" x14ac:dyDescent="0.25">
      <c r="B19" s="15"/>
      <c r="C19" s="16" t="s">
        <v>27</v>
      </c>
      <c r="D19" s="12" t="s">
        <v>28</v>
      </c>
      <c r="E19" s="12"/>
      <c r="F19" s="12"/>
      <c r="G19" s="17">
        <f>3329658+24780000</f>
        <v>28109658</v>
      </c>
      <c r="H19" s="13"/>
      <c r="I19" s="14"/>
      <c r="K19" s="56"/>
      <c r="L19" s="44"/>
      <c r="M19" s="44"/>
    </row>
    <row r="20" spans="2:13" ht="18" customHeight="1" x14ac:dyDescent="0.25">
      <c r="B20" s="15"/>
      <c r="C20" s="16" t="s">
        <v>29</v>
      </c>
      <c r="D20" s="12" t="s">
        <v>30</v>
      </c>
      <c r="E20" s="12"/>
      <c r="F20" s="12"/>
      <c r="G20" s="13"/>
      <c r="H20" s="13"/>
      <c r="I20" s="14"/>
      <c r="K20" s="52"/>
      <c r="L20" s="44"/>
      <c r="M20" s="44"/>
    </row>
    <row r="21" spans="2:13" ht="18" customHeight="1" x14ac:dyDescent="0.25">
      <c r="B21" s="15"/>
      <c r="C21" s="16" t="s">
        <v>31</v>
      </c>
      <c r="D21" s="12" t="s">
        <v>32</v>
      </c>
      <c r="E21" s="12"/>
      <c r="F21" s="12"/>
      <c r="G21" s="13"/>
      <c r="H21" s="13"/>
      <c r="I21" s="14"/>
      <c r="K21" s="52"/>
      <c r="L21" s="52"/>
      <c r="M21" s="44"/>
    </row>
    <row r="22" spans="2:13" ht="18" customHeight="1" x14ac:dyDescent="0.25">
      <c r="B22" s="15"/>
      <c r="C22" s="16" t="s">
        <v>33</v>
      </c>
      <c r="D22" s="12" t="s">
        <v>34</v>
      </c>
      <c r="E22" s="12"/>
      <c r="F22" s="12"/>
      <c r="G22" s="13"/>
      <c r="H22" s="13"/>
      <c r="I22" s="14"/>
      <c r="K22" s="52"/>
      <c r="L22" s="52"/>
      <c r="M22" s="44"/>
    </row>
    <row r="23" spans="2:13" x14ac:dyDescent="0.2">
      <c r="B23" s="15"/>
      <c r="C23" s="12"/>
      <c r="D23" s="12"/>
      <c r="E23" s="12"/>
      <c r="F23" s="12"/>
      <c r="G23" s="13"/>
      <c r="H23" s="13"/>
      <c r="I23" s="14"/>
      <c r="K23" s="52"/>
      <c r="L23" s="51"/>
      <c r="M23" s="44"/>
    </row>
    <row r="24" spans="2:13" ht="18" customHeight="1" x14ac:dyDescent="0.25">
      <c r="B24" s="15"/>
      <c r="C24" s="12"/>
      <c r="D24" s="11" t="s">
        <v>35</v>
      </c>
      <c r="E24" s="12"/>
      <c r="F24" s="12"/>
      <c r="G24" s="18">
        <f>SUM(G19:G23)</f>
        <v>28109658</v>
      </c>
      <c r="H24" s="13"/>
      <c r="I24" s="14"/>
      <c r="K24" s="52"/>
      <c r="L24" s="51"/>
      <c r="M24" s="44"/>
    </row>
    <row r="25" spans="2:13" x14ac:dyDescent="0.2">
      <c r="B25" s="15"/>
      <c r="C25" s="12"/>
      <c r="D25" s="12"/>
      <c r="E25" s="12"/>
      <c r="F25" s="12"/>
      <c r="G25" s="13"/>
      <c r="H25" s="13"/>
      <c r="I25" s="14"/>
      <c r="K25" s="52"/>
      <c r="L25" s="51"/>
      <c r="M25" s="44"/>
    </row>
    <row r="26" spans="2:13" ht="18" customHeight="1" x14ac:dyDescent="0.25">
      <c r="B26" s="10" t="s">
        <v>36</v>
      </c>
      <c r="C26" s="11" t="s">
        <v>37</v>
      </c>
      <c r="D26" s="12"/>
      <c r="E26" s="12"/>
      <c r="F26" s="12"/>
      <c r="G26" s="13"/>
      <c r="H26" s="13"/>
      <c r="I26" s="14"/>
      <c r="K26" s="52"/>
      <c r="L26" s="51"/>
      <c r="M26" s="44"/>
    </row>
    <row r="27" spans="2:13" ht="18" customHeight="1" x14ac:dyDescent="0.25">
      <c r="B27" s="15"/>
      <c r="C27" s="16" t="s">
        <v>27</v>
      </c>
      <c r="D27" s="12" t="s">
        <v>30</v>
      </c>
      <c r="E27" s="12"/>
      <c r="F27" s="12"/>
      <c r="G27" s="17"/>
      <c r="H27" s="13"/>
      <c r="I27" s="14"/>
      <c r="K27" s="53"/>
      <c r="L27" s="54"/>
      <c r="M27" s="44"/>
    </row>
    <row r="28" spans="2:13" ht="18" customHeight="1" x14ac:dyDescent="0.25">
      <c r="B28" s="15"/>
      <c r="C28" s="16" t="s">
        <v>29</v>
      </c>
      <c r="D28" s="12" t="s">
        <v>38</v>
      </c>
      <c r="E28" s="12"/>
      <c r="F28" s="12"/>
      <c r="G28" s="13"/>
      <c r="H28" s="13"/>
      <c r="I28" s="14"/>
      <c r="K28" s="44"/>
      <c r="L28" s="44"/>
      <c r="M28" s="44"/>
    </row>
    <row r="29" spans="2:13" x14ac:dyDescent="0.2">
      <c r="B29" s="15"/>
      <c r="C29" s="12"/>
      <c r="D29" s="12"/>
      <c r="E29" s="12"/>
      <c r="F29" s="12"/>
      <c r="G29" s="13"/>
      <c r="H29" s="13"/>
      <c r="I29" s="14"/>
      <c r="K29" s="54"/>
      <c r="L29" s="44"/>
      <c r="M29" s="44"/>
    </row>
    <row r="30" spans="2:13" ht="18" customHeight="1" x14ac:dyDescent="0.25">
      <c r="B30" s="15"/>
      <c r="C30" s="12"/>
      <c r="D30" s="11" t="s">
        <v>35</v>
      </c>
      <c r="E30" s="12"/>
      <c r="F30" s="12"/>
      <c r="G30" s="18">
        <v>0</v>
      </c>
      <c r="H30" s="13"/>
      <c r="I30" s="14"/>
    </row>
    <row r="31" spans="2:13" x14ac:dyDescent="0.2">
      <c r="B31" s="15"/>
      <c r="C31" s="12"/>
      <c r="D31" s="12"/>
      <c r="E31" s="12"/>
      <c r="F31" s="12"/>
      <c r="G31" s="13"/>
      <c r="H31" s="13"/>
      <c r="I31" s="14"/>
      <c r="K31" s="29"/>
    </row>
    <row r="32" spans="2:13" ht="15" x14ac:dyDescent="0.25">
      <c r="B32" s="15"/>
      <c r="C32" s="11" t="s">
        <v>39</v>
      </c>
      <c r="D32" s="12"/>
      <c r="E32" s="12"/>
      <c r="F32" s="12"/>
      <c r="G32" s="18">
        <f>+G24</f>
        <v>28109658</v>
      </c>
      <c r="H32" s="13"/>
      <c r="I32" s="14"/>
    </row>
    <row r="33" spans="2:9" x14ac:dyDescent="0.2">
      <c r="B33" s="15"/>
      <c r="C33" s="12"/>
      <c r="D33" s="12"/>
      <c r="E33" s="12"/>
      <c r="F33" s="12"/>
      <c r="G33" s="13"/>
      <c r="H33" s="13"/>
      <c r="I33" s="14"/>
    </row>
    <row r="34" spans="2:9" ht="15" x14ac:dyDescent="0.25">
      <c r="B34" s="15"/>
      <c r="C34" s="11" t="s">
        <v>40</v>
      </c>
      <c r="D34" s="12"/>
      <c r="E34" s="12"/>
      <c r="F34" s="12"/>
      <c r="G34" s="13"/>
      <c r="H34" s="13"/>
      <c r="I34" s="14"/>
    </row>
    <row r="35" spans="2:9" ht="15" x14ac:dyDescent="0.25">
      <c r="B35" s="15"/>
      <c r="C35" s="16" t="s">
        <v>27</v>
      </c>
      <c r="D35" s="12" t="s">
        <v>41</v>
      </c>
      <c r="E35" s="12"/>
      <c r="F35" s="12"/>
      <c r="G35" s="13"/>
      <c r="H35" s="13"/>
      <c r="I35" s="14"/>
    </row>
    <row r="36" spans="2:9" ht="15" x14ac:dyDescent="0.25">
      <c r="B36" s="15"/>
      <c r="C36" s="16" t="s">
        <v>29</v>
      </c>
      <c r="D36" s="12" t="s">
        <v>42</v>
      </c>
      <c r="E36" s="12"/>
      <c r="F36" s="12"/>
      <c r="G36" s="13"/>
      <c r="H36" s="13"/>
      <c r="I36" s="14"/>
    </row>
    <row r="37" spans="2:9" ht="15" x14ac:dyDescent="0.25">
      <c r="B37" s="15"/>
      <c r="C37" s="16" t="s">
        <v>31</v>
      </c>
      <c r="D37" s="12" t="s">
        <v>43</v>
      </c>
      <c r="E37" s="12"/>
      <c r="F37" s="12"/>
      <c r="G37" s="13"/>
      <c r="H37" s="13"/>
      <c r="I37" s="14"/>
    </row>
    <row r="38" spans="2:9" x14ac:dyDescent="0.2">
      <c r="B38" s="15"/>
      <c r="C38" s="12"/>
      <c r="D38" s="12"/>
      <c r="E38" s="12"/>
      <c r="F38" s="12"/>
      <c r="G38" s="13"/>
      <c r="H38" s="13"/>
      <c r="I38" s="14"/>
    </row>
    <row r="39" spans="2:9" ht="15" x14ac:dyDescent="0.25">
      <c r="B39" s="15"/>
      <c r="C39" s="12"/>
      <c r="D39" s="11" t="s">
        <v>35</v>
      </c>
      <c r="E39" s="12"/>
      <c r="F39" s="12"/>
      <c r="G39" s="18">
        <f>+G32</f>
        <v>28109658</v>
      </c>
      <c r="H39" s="13"/>
      <c r="I39" s="14"/>
    </row>
    <row r="40" spans="2:9" x14ac:dyDescent="0.2">
      <c r="B40" s="15"/>
      <c r="C40" s="12"/>
      <c r="D40" s="12"/>
      <c r="E40" s="12"/>
      <c r="F40" s="12"/>
      <c r="G40" s="13"/>
      <c r="H40" s="13"/>
      <c r="I40" s="14"/>
    </row>
    <row r="41" spans="2:9" ht="15" x14ac:dyDescent="0.25">
      <c r="B41" s="15"/>
      <c r="C41" s="11" t="s">
        <v>44</v>
      </c>
      <c r="D41" s="11"/>
      <c r="E41" s="12"/>
      <c r="F41" s="12"/>
      <c r="G41" s="13"/>
      <c r="H41" s="18">
        <f>+G39</f>
        <v>28109658</v>
      </c>
      <c r="I41" s="14"/>
    </row>
    <row r="42" spans="2:9" x14ac:dyDescent="0.2">
      <c r="B42" s="15"/>
      <c r="C42" s="12"/>
      <c r="D42" s="12"/>
      <c r="E42" s="12"/>
      <c r="F42" s="12"/>
      <c r="G42" s="13"/>
      <c r="H42" s="13"/>
      <c r="I42" s="14"/>
    </row>
    <row r="43" spans="2:9" ht="14.25" x14ac:dyDescent="0.2">
      <c r="B43" s="10" t="s">
        <v>45</v>
      </c>
      <c r="C43" s="12" t="s">
        <v>46</v>
      </c>
      <c r="D43" s="12"/>
      <c r="E43" s="12"/>
      <c r="F43" s="12"/>
      <c r="G43" s="13"/>
      <c r="H43" s="13"/>
      <c r="I43" s="14"/>
    </row>
    <row r="44" spans="2:9" ht="14.25" x14ac:dyDescent="0.2">
      <c r="B44" s="10" t="s">
        <v>47</v>
      </c>
      <c r="C44" s="12" t="s">
        <v>48</v>
      </c>
      <c r="D44" s="12"/>
      <c r="E44" s="12"/>
      <c r="F44" s="12"/>
      <c r="G44" s="13"/>
      <c r="H44" s="13"/>
      <c r="I44" s="14"/>
    </row>
    <row r="45" spans="2:9" x14ac:dyDescent="0.2">
      <c r="B45" s="15"/>
      <c r="C45" s="12"/>
      <c r="D45" s="12"/>
      <c r="E45" s="12"/>
      <c r="F45" s="12"/>
      <c r="G45" s="13"/>
      <c r="H45" s="13"/>
      <c r="I45" s="14"/>
    </row>
    <row r="46" spans="2:9" x14ac:dyDescent="0.2">
      <c r="B46" s="15"/>
      <c r="C46" s="12" t="s">
        <v>35</v>
      </c>
      <c r="D46" s="12"/>
      <c r="E46" s="12"/>
      <c r="F46" s="12"/>
      <c r="G46" s="13"/>
      <c r="H46" s="13"/>
      <c r="I46" s="14"/>
    </row>
    <row r="47" spans="2:9" x14ac:dyDescent="0.2">
      <c r="B47" s="19"/>
      <c r="C47" s="20"/>
      <c r="D47" s="20"/>
      <c r="E47" s="20"/>
      <c r="F47" s="20"/>
      <c r="G47" s="21"/>
      <c r="H47" s="21"/>
      <c r="I47" s="22"/>
    </row>
    <row r="50" spans="2:2" x14ac:dyDescent="0.2">
      <c r="B50" t="s">
        <v>49</v>
      </c>
    </row>
    <row r="54" spans="2:2" x14ac:dyDescent="0.2">
      <c r="B54" s="62" t="s">
        <v>16</v>
      </c>
    </row>
    <row r="55" spans="2:2" x14ac:dyDescent="0.2">
      <c r="B55" s="62" t="s">
        <v>52</v>
      </c>
    </row>
  </sheetData>
  <mergeCells count="7">
    <mergeCell ref="B16:F16"/>
    <mergeCell ref="B3:I3"/>
    <mergeCell ref="B4:I4"/>
    <mergeCell ref="B5:I5"/>
    <mergeCell ref="B6:I7"/>
    <mergeCell ref="G12:I12"/>
    <mergeCell ref="G14:I14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2"/>
  <sheetViews>
    <sheetView tabSelected="1" topLeftCell="A16" workbookViewId="0">
      <selection activeCell="J23" sqref="J23"/>
    </sheetView>
  </sheetViews>
  <sheetFormatPr baseColWidth="10" defaultRowHeight="12.75" x14ac:dyDescent="0.2"/>
  <cols>
    <col min="2" max="2" width="24.28515625" customWidth="1"/>
    <col min="3" max="3" width="21.140625" bestFit="1" customWidth="1"/>
    <col min="4" max="4" width="17.7109375" customWidth="1"/>
    <col min="5" max="5" width="19" bestFit="1" customWidth="1"/>
    <col min="6" max="6" width="17.7109375" bestFit="1" customWidth="1"/>
    <col min="7" max="7" width="17" customWidth="1"/>
    <col min="8" max="8" width="21.85546875" bestFit="1" customWidth="1"/>
    <col min="9" max="9" width="13.140625" customWidth="1"/>
    <col min="10" max="10" width="13.85546875" bestFit="1" customWidth="1"/>
  </cols>
  <sheetData>
    <row r="2" spans="2:10" ht="18" customHeight="1" x14ac:dyDescent="0.2">
      <c r="B2" s="73" t="s">
        <v>17</v>
      </c>
      <c r="C2" s="73"/>
      <c r="D2" s="73"/>
      <c r="E2" s="73"/>
      <c r="F2" s="73"/>
      <c r="G2" s="73"/>
      <c r="H2" s="73"/>
    </row>
    <row r="3" spans="2:10" ht="18" customHeight="1" x14ac:dyDescent="0.2">
      <c r="B3" s="74" t="s">
        <v>18</v>
      </c>
      <c r="C3" s="74"/>
      <c r="D3" s="74"/>
      <c r="E3" s="74"/>
      <c r="F3" s="74"/>
      <c r="G3" s="74"/>
      <c r="H3" s="74"/>
    </row>
    <row r="4" spans="2:10" ht="18" customHeight="1" x14ac:dyDescent="0.2">
      <c r="B4" s="74" t="s">
        <v>19</v>
      </c>
      <c r="C4" s="74"/>
      <c r="D4" s="74"/>
      <c r="E4" s="74"/>
      <c r="F4" s="74"/>
      <c r="G4" s="74"/>
      <c r="H4" s="74"/>
    </row>
    <row r="5" spans="2:10" ht="18" customHeight="1" x14ac:dyDescent="0.2">
      <c r="B5" s="74" t="s">
        <v>20</v>
      </c>
      <c r="C5" s="74"/>
      <c r="D5" s="74"/>
      <c r="E5" s="74"/>
      <c r="F5" s="74"/>
      <c r="G5" s="74"/>
      <c r="H5" s="74"/>
    </row>
    <row r="6" spans="2:10" ht="14.25" x14ac:dyDescent="0.2">
      <c r="B6" s="59"/>
      <c r="C6" s="59"/>
      <c r="D6" s="59"/>
      <c r="E6" s="59"/>
      <c r="F6" s="59"/>
      <c r="G6" s="59"/>
      <c r="H6" s="59"/>
    </row>
    <row r="7" spans="2:10" ht="14.25" x14ac:dyDescent="0.2">
      <c r="B7" s="59"/>
      <c r="C7" s="59"/>
      <c r="D7" s="59"/>
      <c r="E7" s="59"/>
      <c r="F7" s="59"/>
      <c r="G7" s="59"/>
      <c r="H7" s="59"/>
    </row>
    <row r="8" spans="2:10" ht="15" x14ac:dyDescent="0.2">
      <c r="B8" s="2" t="s">
        <v>21</v>
      </c>
      <c r="F8" s="75" t="s">
        <v>65</v>
      </c>
      <c r="G8" s="76"/>
      <c r="H8" s="76"/>
    </row>
    <row r="9" spans="2:10" ht="13.5" thickBot="1" x14ac:dyDescent="0.25"/>
    <row r="10" spans="2:10" ht="19.5" customHeight="1" x14ac:dyDescent="0.2">
      <c r="B10" s="36"/>
      <c r="C10" s="77" t="s">
        <v>55</v>
      </c>
      <c r="D10" s="79" t="s">
        <v>22</v>
      </c>
      <c r="E10" s="81" t="s">
        <v>8</v>
      </c>
      <c r="F10" s="81"/>
      <c r="G10" s="79" t="s">
        <v>13</v>
      </c>
      <c r="H10" s="82" t="s">
        <v>9</v>
      </c>
    </row>
    <row r="11" spans="2:10" ht="17.25" customHeight="1" x14ac:dyDescent="0.2">
      <c r="B11" s="58"/>
      <c r="C11" s="78"/>
      <c r="D11" s="80"/>
      <c r="E11" s="23" t="s">
        <v>12</v>
      </c>
      <c r="F11" s="23" t="s">
        <v>10</v>
      </c>
      <c r="G11" s="80"/>
      <c r="H11" s="83"/>
    </row>
    <row r="12" spans="2:10" x14ac:dyDescent="0.2">
      <c r="B12" s="58"/>
      <c r="C12" s="35"/>
      <c r="D12" s="31"/>
      <c r="E12" s="31"/>
      <c r="F12" s="31"/>
      <c r="G12" s="31"/>
      <c r="H12" s="37"/>
    </row>
    <row r="13" spans="2:10" x14ac:dyDescent="0.2">
      <c r="B13" s="58" t="s">
        <v>14</v>
      </c>
      <c r="C13" s="35"/>
      <c r="D13" s="31"/>
      <c r="E13" s="31"/>
      <c r="F13" s="31"/>
      <c r="G13" s="31"/>
      <c r="H13" s="38"/>
      <c r="J13" s="57"/>
    </row>
    <row r="14" spans="2:10" x14ac:dyDescent="0.2">
      <c r="B14" s="99" t="s">
        <v>15</v>
      </c>
      <c r="C14" s="100" t="s">
        <v>53</v>
      </c>
      <c r="D14" s="102">
        <v>0</v>
      </c>
      <c r="E14" s="102">
        <v>32150000</v>
      </c>
      <c r="F14" s="102">
        <v>4040342</v>
      </c>
      <c r="G14" s="102">
        <f>+D14+E14-F14</f>
        <v>28109658</v>
      </c>
      <c r="H14" s="85">
        <v>42766</v>
      </c>
      <c r="J14" s="57"/>
    </row>
    <row r="15" spans="2:10" x14ac:dyDescent="0.2">
      <c r="B15" s="99"/>
      <c r="C15" s="101"/>
      <c r="D15" s="102"/>
      <c r="E15" s="102"/>
      <c r="F15" s="102"/>
      <c r="G15" s="102"/>
      <c r="H15" s="86"/>
      <c r="J15" s="57"/>
    </row>
    <row r="16" spans="2:10" ht="17.25" customHeight="1" x14ac:dyDescent="0.2">
      <c r="B16" s="41"/>
      <c r="C16" s="42" t="s">
        <v>11</v>
      </c>
      <c r="D16" s="34"/>
      <c r="E16" s="34"/>
      <c r="F16" s="34"/>
      <c r="G16" s="34"/>
      <c r="H16" s="43"/>
      <c r="J16" s="57"/>
    </row>
    <row r="17" spans="2:10" ht="13.5" thickBot="1" x14ac:dyDescent="0.25">
      <c r="B17" s="87"/>
      <c r="C17" s="88"/>
      <c r="D17" s="88"/>
      <c r="E17" s="88"/>
      <c r="F17" s="88"/>
      <c r="G17" s="88"/>
      <c r="H17" s="89"/>
    </row>
    <row r="18" spans="2:10" ht="42.75" customHeight="1" x14ac:dyDescent="0.2">
      <c r="B18" s="36" t="s">
        <v>54</v>
      </c>
      <c r="C18" s="90">
        <v>947187</v>
      </c>
      <c r="D18" s="91"/>
      <c r="E18" s="91"/>
      <c r="F18" s="91"/>
      <c r="G18" s="91"/>
      <c r="H18" s="92"/>
    </row>
    <row r="19" spans="2:10" ht="38.25" customHeight="1" x14ac:dyDescent="0.2">
      <c r="B19" s="93" t="s">
        <v>57</v>
      </c>
      <c r="C19" s="95" t="s">
        <v>60</v>
      </c>
      <c r="D19" s="95"/>
      <c r="E19" s="95"/>
      <c r="F19" s="95"/>
      <c r="G19" s="95"/>
      <c r="H19" s="96"/>
      <c r="J19" s="32"/>
    </row>
    <row r="20" spans="2:10" ht="38.25" customHeight="1" x14ac:dyDescent="0.2">
      <c r="B20" s="94"/>
      <c r="C20" s="97" t="s">
        <v>61</v>
      </c>
      <c r="D20" s="97"/>
      <c r="E20" s="97"/>
      <c r="F20" s="97"/>
      <c r="G20" s="97"/>
      <c r="H20" s="98"/>
    </row>
    <row r="21" spans="2:10" ht="63" customHeight="1" thickBot="1" x14ac:dyDescent="0.25">
      <c r="B21" s="55" t="s">
        <v>59</v>
      </c>
      <c r="C21" s="103" t="s">
        <v>58</v>
      </c>
      <c r="D21" s="104"/>
      <c r="E21" s="104"/>
      <c r="F21" s="104"/>
      <c r="G21" s="104"/>
      <c r="H21" s="105"/>
    </row>
    <row r="22" spans="2:10" x14ac:dyDescent="0.2">
      <c r="J22" s="33"/>
    </row>
    <row r="23" spans="2:10" x14ac:dyDescent="0.2">
      <c r="B23" s="30"/>
      <c r="J23" s="26"/>
    </row>
    <row r="24" spans="2:10" ht="14.25" x14ac:dyDescent="0.2">
      <c r="B24" s="39" t="s">
        <v>56</v>
      </c>
      <c r="C24" s="40" t="s">
        <v>62</v>
      </c>
      <c r="F24" s="26"/>
      <c r="G24" s="72" t="s">
        <v>51</v>
      </c>
      <c r="H24" s="72"/>
    </row>
    <row r="25" spans="2:10" ht="26.25" customHeight="1" x14ac:dyDescent="0.25">
      <c r="G25" s="24"/>
      <c r="H25" s="24"/>
    </row>
    <row r="26" spans="2:10" ht="18" customHeight="1" x14ac:dyDescent="0.2">
      <c r="C26" s="1" t="s">
        <v>7</v>
      </c>
      <c r="F26" s="26"/>
      <c r="G26" s="72" t="s">
        <v>66</v>
      </c>
      <c r="H26" s="72"/>
    </row>
    <row r="29" spans="2:10" x14ac:dyDescent="0.2">
      <c r="F29" s="57"/>
      <c r="G29" s="12"/>
      <c r="H29" s="12"/>
      <c r="I29" s="12"/>
      <c r="J29" s="12"/>
    </row>
    <row r="30" spans="2:10" ht="12.75" customHeight="1" x14ac:dyDescent="0.2">
      <c r="B30" s="25"/>
      <c r="F30" s="57"/>
      <c r="G30" s="63"/>
      <c r="H30" s="84"/>
      <c r="I30" s="84"/>
      <c r="J30" s="84"/>
    </row>
    <row r="31" spans="2:10" ht="12.75" customHeight="1" x14ac:dyDescent="0.2">
      <c r="F31" s="57"/>
      <c r="G31" s="28"/>
      <c r="H31" s="84"/>
      <c r="I31" s="84"/>
      <c r="J31" s="84"/>
    </row>
    <row r="32" spans="2:10" x14ac:dyDescent="0.2">
      <c r="G32" s="27"/>
      <c r="H32" s="12"/>
      <c r="I32" s="12"/>
      <c r="J32" s="12"/>
    </row>
    <row r="33" spans="2:10" x14ac:dyDescent="0.2">
      <c r="B33" s="44"/>
      <c r="C33" s="44"/>
      <c r="D33" s="44"/>
      <c r="E33" s="45"/>
      <c r="F33" s="46"/>
      <c r="G33" s="47"/>
      <c r="H33" s="48"/>
      <c r="I33" s="12"/>
      <c r="J33" s="12"/>
    </row>
    <row r="34" spans="2:10" x14ac:dyDescent="0.2">
      <c r="B34" s="44"/>
      <c r="C34" s="44"/>
      <c r="D34" s="44"/>
      <c r="E34" s="44"/>
      <c r="F34" s="44"/>
      <c r="G34" s="47"/>
      <c r="H34" s="48"/>
      <c r="I34" s="12"/>
      <c r="J34" s="12"/>
    </row>
    <row r="35" spans="2:10" x14ac:dyDescent="0.2">
      <c r="B35" s="44"/>
      <c r="C35" s="44"/>
      <c r="D35" s="44"/>
      <c r="E35" s="44"/>
      <c r="F35" s="44"/>
      <c r="G35" s="49"/>
      <c r="H35" s="48"/>
      <c r="I35" s="12"/>
      <c r="J35" s="12"/>
    </row>
    <row r="36" spans="2:10" x14ac:dyDescent="0.2">
      <c r="B36" s="44"/>
      <c r="C36" s="44"/>
      <c r="D36" s="44"/>
      <c r="E36" s="44"/>
      <c r="F36" s="44"/>
      <c r="G36" s="50"/>
      <c r="H36" s="48"/>
      <c r="I36" s="12"/>
      <c r="J36" s="12"/>
    </row>
    <row r="37" spans="2:10" x14ac:dyDescent="0.2">
      <c r="B37" s="44"/>
      <c r="C37" s="44"/>
      <c r="D37" s="44"/>
      <c r="E37" s="44"/>
      <c r="F37" s="44"/>
      <c r="G37" s="48"/>
      <c r="H37" s="48"/>
      <c r="I37" s="12"/>
      <c r="J37" s="12"/>
    </row>
    <row r="38" spans="2:10" x14ac:dyDescent="0.2">
      <c r="B38" s="44"/>
      <c r="C38" s="44"/>
      <c r="D38" s="44"/>
      <c r="E38" s="44"/>
      <c r="F38" s="51"/>
      <c r="G38" s="48"/>
      <c r="H38" s="48"/>
      <c r="I38" s="12"/>
      <c r="J38" s="12"/>
    </row>
    <row r="39" spans="2:10" x14ac:dyDescent="0.2">
      <c r="B39" s="44"/>
      <c r="C39" s="44"/>
      <c r="D39" s="44"/>
      <c r="E39" s="44"/>
      <c r="F39" s="44"/>
      <c r="G39" s="48"/>
      <c r="H39" s="48"/>
      <c r="I39" s="12"/>
      <c r="J39" s="12"/>
    </row>
    <row r="40" spans="2:10" x14ac:dyDescent="0.2">
      <c r="G40" s="12"/>
      <c r="H40" s="12"/>
      <c r="I40" s="12"/>
      <c r="J40" s="12"/>
    </row>
    <row r="41" spans="2:10" x14ac:dyDescent="0.2">
      <c r="G41" s="12"/>
      <c r="H41" s="12"/>
      <c r="I41" s="12"/>
      <c r="J41" s="12"/>
    </row>
    <row r="42" spans="2:10" x14ac:dyDescent="0.2">
      <c r="G42" s="12"/>
      <c r="H42" s="12"/>
      <c r="I42" s="12"/>
      <c r="J42" s="12"/>
    </row>
  </sheetData>
  <mergeCells count="28">
    <mergeCell ref="H30:H31"/>
    <mergeCell ref="I30:I31"/>
    <mergeCell ref="J30:J31"/>
    <mergeCell ref="H14:H15"/>
    <mergeCell ref="B17:H17"/>
    <mergeCell ref="C18:H18"/>
    <mergeCell ref="B19:B20"/>
    <mergeCell ref="C19:H19"/>
    <mergeCell ref="C20:H20"/>
    <mergeCell ref="B14:B15"/>
    <mergeCell ref="C14:C15"/>
    <mergeCell ref="D14:D15"/>
    <mergeCell ref="E14:E15"/>
    <mergeCell ref="F14:F15"/>
    <mergeCell ref="G14:G15"/>
    <mergeCell ref="C21:H21"/>
    <mergeCell ref="G24:H24"/>
    <mergeCell ref="G26:H26"/>
    <mergeCell ref="B2:H2"/>
    <mergeCell ref="B3:H3"/>
    <mergeCell ref="B4:H4"/>
    <mergeCell ref="B5:H5"/>
    <mergeCell ref="F8:H8"/>
    <mergeCell ref="C10:C11"/>
    <mergeCell ref="D10:D11"/>
    <mergeCell ref="E10:F10"/>
    <mergeCell ref="G10:G11"/>
    <mergeCell ref="H10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DFOM ENE</vt:lpstr>
      <vt:lpstr>ETEM ENE</vt:lpstr>
      <vt:lpstr>'DFOM ENE'!Área_de_impresión</vt:lpstr>
      <vt:lpstr>'ETEM ENE'!Área_de_impresión</vt:lpstr>
    </vt:vector>
  </TitlesOfParts>
  <Company>PERSONERIA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INFORMATICA</dc:creator>
  <cp:lastModifiedBy>Mar Jenny Romero</cp:lastModifiedBy>
  <cp:lastPrinted>2017-02-07T20:02:41Z</cp:lastPrinted>
  <dcterms:created xsi:type="dcterms:W3CDTF">1997-10-15T20:41:34Z</dcterms:created>
  <dcterms:modified xsi:type="dcterms:W3CDTF">2017-02-22T21:51:24Z</dcterms:modified>
</cp:coreProperties>
</file>