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jabernal\Documents\2019 DIRECCIÓN DE PLANEACIÓN\EVIDENCIA PARA LA AUDITORIA\"/>
    </mc:Choice>
  </mc:AlternateContent>
  <xr:revisionPtr revIDLastSave="0" documentId="13_ncr:1_{00DC7BE4-88A7-4963-B7FF-94D4F74658CF}" xr6:coauthVersionLast="41" xr6:coauthVersionMax="41"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9040" windowHeight="1584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7" l="1"/>
  <c r="X42" i="7" l="1"/>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F14" i="7"/>
  <c r="E14" i="7"/>
  <c r="D14" i="7"/>
  <c r="C14" i="7"/>
  <c r="B14" i="7"/>
  <c r="X13" i="7"/>
  <c r="T13" i="7"/>
  <c r="P13" i="7"/>
  <c r="B13" i="7"/>
  <c r="H13" i="7"/>
  <c r="I13" i="7"/>
  <c r="L13" i="7"/>
  <c r="G13" i="7"/>
  <c r="F13" i="7"/>
  <c r="E13" i="7"/>
  <c r="D13" i="7"/>
  <c r="C13" i="7"/>
</calcChain>
</file>

<file path=xl/sharedStrings.xml><?xml version="1.0" encoding="utf-8"?>
<sst xmlns="http://schemas.openxmlformats.org/spreadsheetml/2006/main" count="190" uniqueCount="104">
  <si>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</si>
  <si>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</si>
  <si>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</si>
  <si>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</si>
  <si>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</si>
  <si>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</si>
  <si>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</si>
  <si>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</si>
  <si>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</si>
  <si>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</si>
  <si>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</si>
  <si>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</si>
  <si>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</si>
  <si>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</si>
  <si>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</si>
  <si>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</si>
  <si>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</si>
  <si>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</si>
  <si>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</si>
  <si>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</si>
  <si>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</si>
  <si>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</si>
  <si>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</si>
  <si>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</si>
  <si>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</si>
  <si>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</si>
  <si>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</si>
  <si>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</si>
  <si>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</si>
  <si>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</si>
  <si>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</si>
  <si>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</si>
  <si>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</si>
  <si>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</si>
  <si>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</si>
  <si>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</si>
  <si>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</si>
  <si>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</si>
  <si>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</si>
  <si>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</si>
  <si>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</si>
  <si>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</si>
  <si>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</si>
  <si>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</si>
  <si>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</si>
  <si>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</si>
  <si>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</si>
  <si>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</si>
  <si>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</si>
  <si>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</si>
  <si>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</si>
  <si>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</si>
  <si>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</si>
  <si>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</si>
  <si>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</si>
  <si>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</si>
  <si>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</si>
  <si>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</si>
  <si>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</si>
  <si>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</si>
  <si>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</si>
  <si>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</si>
  <si>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</si>
  <si>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</si>
  <si>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</si>
  <si>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</si>
  <si>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</si>
  <si>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</si>
  <si>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</si>
  <si>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</si>
  <si>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</si>
  <si>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</si>
  <si>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</si>
  <si>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</si>
  <si>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</si>
  <si>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</si>
  <si>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 xml:space="preserve">Determinar estrategias para medir la satisfacción de las partes interesadas (encuestas de satisfacción del servicio) y controlar  los riesgos y oportunidades que contribuyan a las acciones de mejora. </t>
  </si>
  <si>
    <t>En el desarrollo del proceso no se contemplo inicialmente medir la satisfacción de nuestras partes interesadas.</t>
  </si>
  <si>
    <t>Humanos, Tecnologicos y Fisicos</t>
  </si>
  <si>
    <t>En el mapa de riesgos de gestión es importante especificar las acciones que se van a implementar para realizar el seguimiento y control frente a los riesgos, toda vez que se evidencio que las acciones estan identificadas de manera general.</t>
  </si>
  <si>
    <t>Actualizar las acciones de tratamiento de los riesgos del proceso.</t>
  </si>
  <si>
    <t>Acciones actualizadas</t>
  </si>
  <si>
    <t>Revisar y actualizar (en caso de ser necesario)la tabla de retención de documental de la Dirección de Planeación para incluir las series y tipos documentales necesarias para el proceso, con el apoyo del proceso Gestión Documental.</t>
  </si>
  <si>
    <t xml:space="preserve">Número de documentos clasificados en la ficha de valoración dentro de la tabla de retención documental </t>
  </si>
  <si>
    <t xml:space="preserve">Socializar al interior del proceso el Plan Maestro de emergencias del Sistema de Seguridad y Salud en el Trabajo. </t>
  </si>
  <si>
    <t xml:space="preserve">Socializar el Plan Maestro de Emergencias del Sistema de Seguridad y Salud en el Trabajo al interior de la Dirección de Planeación.  </t>
  </si>
  <si>
    <t>Acta de reunión y registro de asistencia con la socialización del plan de emergencias del SG-SST</t>
  </si>
  <si>
    <t>Número de funcionarios y contratistas de la Dirección de Planeación sobre el número de funcionarios y contratistas que reciben la socialización</t>
  </si>
  <si>
    <t>Se identifica que es necesario reforzar la transferencia del conocimiento que se recibe mediante capacitaciones,talleres y demás actividades, a todos los miembros del equipo de trabajo.</t>
  </si>
  <si>
    <t>Comunicado expedido a todas las dependencias entre Talento Humano y la Dirección de Planeación</t>
  </si>
  <si>
    <t xml:space="preserve">Número de personas que realicen transferencia del conocimiento versus personas capacitadas </t>
  </si>
  <si>
    <r>
      <rPr>
        <b/>
        <sz val="10"/>
        <color theme="1"/>
        <rFont val="Arial"/>
        <family val="2"/>
      </rPr>
      <t>Causa :</t>
    </r>
    <r>
      <rPr>
        <sz val="10"/>
        <color theme="1"/>
        <rFont val="Arial"/>
        <family val="2"/>
      </rPr>
      <t xml:space="preserve">
Es necesario describir las acciones de los riesgos de gestión del proceso de gestión del conocimiento e innovación.
</t>
    </r>
    <r>
      <rPr>
        <b/>
        <sz val="10"/>
        <color theme="1"/>
        <rFont val="Arial"/>
        <family val="2"/>
      </rPr>
      <t xml:space="preserve">
Beneficios : </t>
    </r>
    <r>
      <rPr>
        <sz val="10"/>
        <color theme="1"/>
        <rFont val="Arial"/>
        <family val="2"/>
      </rPr>
      <t xml:space="preserve">
*Documentar las acciones que se han venido implementando desde la construcción del proceso pero que no habían quedado descritas en las accciones de los riesgos del proceso.
* Disminuir la probablidad e impactos de los riesgos.
* Evitar que el riesgo se materizalice. Aumento de las acciones que favorecen un mejor control sobre los mismos. 
</t>
    </r>
  </si>
  <si>
    <t>Se requiere el acompañamiento y orientación por parte del proceso de Gestión Documental, para el levantamiento y elaboración de la Tabla de Retención Documental TRD y la conservación de los documentos digitales y fisicos del proceso.</t>
  </si>
  <si>
    <t>Propuesta Tabla de retención documental de la Direccion de Planeación.</t>
  </si>
  <si>
    <t xml:space="preserve">En equipo con Talento Humano elaborar un comunicado  donde se explique las acciones de transferencia del conocimiento de todos las personas que reciben capacitación; y proponer la inclusión de un compromiso de transferencia de conocimiento. En este documento dejar consignado la propuesta de cafes de conocimiento para validar la viabilidad de su implementación. </t>
  </si>
  <si>
    <t>Acciones actualizadas en la matriz de riegos</t>
  </si>
  <si>
    <r>
      <t xml:space="preserve">Oportunidad de mejora  traslada de recomendaciones por competencia a través de  memorando </t>
    </r>
    <r>
      <rPr>
        <b/>
        <sz val="10"/>
        <rFont val="Arial"/>
        <family val="2"/>
      </rPr>
      <t>2019IE82218</t>
    </r>
    <r>
      <rPr>
        <sz val="10"/>
        <rFont val="Arial"/>
        <family val="2"/>
      </rPr>
      <t>.</t>
    </r>
  </si>
  <si>
    <t>Director(a) de Planeación referentes y par del proceso de Gestión del Conocimiento e innovación</t>
  </si>
  <si>
    <t>Director(a) de Planeación referentes y par del proceso de Gestión del Conocimiento e innovación.
Subdirector de Gestion Documental y Recursos Fisicos   y   referente del proceso de gestión Documental.</t>
  </si>
  <si>
    <t xml:space="preserve">Director(a) de Planeación   referentes y par del proceso de Gestión del Conocimiento e innovación.
Subdirector(a) de Desarrollo del Talento  Humano  y referente del Sistema de Seguridad y Salud en el Trabajo </t>
  </si>
  <si>
    <t>Director de Planeación referentes y par del proceso de Gestión del Conocimiento e Innovación
Director(a) de Talento Humano , Subdirector(a) de Desarrollo del Talento  y referentes del proceso de  Talento Humano</t>
  </si>
  <si>
    <r>
      <rPr>
        <b/>
        <sz val="10"/>
        <color theme="1"/>
        <rFont val="Arial"/>
        <family val="2"/>
      </rPr>
      <t xml:space="preserve">Causa
</t>
    </r>
    <r>
      <rPr>
        <sz val="10"/>
        <color theme="1"/>
        <rFont val="Arial"/>
        <family val="2"/>
      </rPr>
      <t xml:space="preserve">
De conformidad con el acuerdo 4 de 2019 por parte del Archivo General de la Nación la tabla de retención documental es por dependencia y no por proceso, no se tiene lineamientos para los archivos digitales siendo estos los principales documentos que se producen por parte del proceso. No obstante se revisará la Tabla para verificar si requiere actualización.  
</t>
    </r>
    <r>
      <rPr>
        <b/>
        <sz val="10"/>
        <color theme="1"/>
        <rFont val="Arial"/>
        <family val="2"/>
      </rPr>
      <t>Beneficios:</t>
    </r>
    <r>
      <rPr>
        <sz val="10"/>
        <color theme="1"/>
        <rFont val="Arial"/>
        <family val="2"/>
      </rPr>
      <t xml:space="preserve">
Actualización de la TRD de la Dirección de Planeación con los documentos que genera el proceso de Gestión del Conocimiento e Innovación.
Garantizar la conservación de los documentos digitales y fisicos del proceso.
Control de acceso a la información del proceso.
Permitir el  manejo   integral de la información del proceso. </t>
    </r>
  </si>
  <si>
    <r>
      <rPr>
        <b/>
        <sz val="10"/>
        <color theme="1"/>
        <rFont val="Arial"/>
        <family val="2"/>
      </rPr>
      <t xml:space="preserve">Causa </t>
    </r>
    <r>
      <rPr>
        <sz val="10"/>
        <color theme="1"/>
        <rFont val="Arial"/>
        <family val="2"/>
      </rPr>
      <t xml:space="preserve">                                                                                                                No se socializo oportunamente el Plan  Maestro de Emergencias por parte del responsable del Sistema de Seguridad y Salud en el Trabajo al interior de la Dirección de Planeación y no dio claridad sobre el rol de los referentes del mismo.
</t>
    </r>
    <r>
      <rPr>
        <b/>
        <sz val="10"/>
        <color theme="1"/>
        <rFont val="Arial"/>
        <family val="2"/>
      </rPr>
      <t xml:space="preserve">
Beneficios :
</t>
    </r>
    <r>
      <rPr>
        <sz val="10"/>
        <color theme="1"/>
        <rFont val="Arial"/>
        <family val="2"/>
      </rPr>
      <t xml:space="preserve">Emitir una respuesta adecuada ante la ocurrencia de una eventual emergencia .
Establecer procedimientos de reportes de condiciones inseguras y de actuación en casos de emergencias
Permite conocer e identificar las amenazas internas y externas, considerando medidas de prevención y controles existentes
</t>
    </r>
  </si>
  <si>
    <r>
      <rPr>
        <b/>
        <sz val="10"/>
        <color theme="1"/>
        <rFont val="Arial"/>
        <family val="2"/>
      </rPr>
      <t xml:space="preserve"> Causa :</t>
    </r>
    <r>
      <rPr>
        <sz val="10"/>
        <color theme="1"/>
        <rFont val="Arial"/>
        <family val="2"/>
      </rPr>
      <t xml:space="preserve">
Hace falta un lineamiento que permita realizar en la Entidad la transferencia del conocimiento de los funcionarios y contratistas que se capacitan.
</t>
    </r>
    <r>
      <rPr>
        <b/>
        <sz val="10"/>
        <color theme="1"/>
        <rFont val="Arial"/>
        <family val="2"/>
      </rPr>
      <t>Beneficios :</t>
    </r>
    <r>
      <rPr>
        <sz val="10"/>
        <color theme="1"/>
        <rFont val="Arial"/>
        <family val="2"/>
      </rPr>
      <t xml:space="preserve">
Facilita que los(as) funcionarios(as) que reciben capacitaciones realicen a sus compañeros(as) y a la ciudadanía en general, una adecuada transferencia del conocimiento.                                                                                                                                                              Coadyuda a mantener la memoria  institucional.
Captura, organiza y almacena el conocimiento  de los(as) servidores(as) públicos(as) de la Entidad para transformarlo en un activo intelectual.
Talento humano más proactivo.
Genera nuevos conocimientos de  todos los(as) servidores(as) públicos(as) de la Entidad.
Incentiva  la gestión de conocimiento a través de la propuesta que se tiene para implementar cafés del conocimiento, mesas y planes de aprendizaje.
Información organizada que aporta a  la planeación y  toma de decisiones en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</si>
</sst>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8"/>
      </top>
      <bottom/>
      <diagonal/>
    </border>
    <border>
      <left style="thin">
        <color indexed="64"/>
      </left>
      <right/>
      <top style="medium">
        <color indexed="64"/>
      </top>
      <bottom style="thin">
        <color indexed="64"/>
      </bottom>
      <diagonal/>
    </border>
    <border>
      <left style="thin">
        <color indexed="8"/>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8"/>
      </right>
      <top style="medium">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style="thin">
        <color indexed="8"/>
      </bottom>
      <diagonal/>
    </border>
    <border>
      <left style="thin">
        <color indexed="64"/>
      </left>
      <right/>
      <top style="medium">
        <color indexed="64"/>
      </top>
      <bottom/>
      <diagonal/>
    </border>
  </borders>
  <cellStyleXfs count="2">
    <xf numFmtId="0" fontId="0" fillId="0" borderId="0"/>
    <xf numFmtId="9" fontId="12" fillId="0" borderId="0" applyFont="0" applyFill="0" applyBorder="0" applyAlignment="0" applyProtection="0"/>
  </cellStyleXfs>
  <cellXfs count="223">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5" fillId="3" borderId="21"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5" fillId="3" borderId="14" xfId="0" applyNumberFormat="1" applyFont="1" applyFill="1" applyBorder="1" applyAlignment="1" applyProtection="1">
      <alignment horizontal="center" vertical="center" wrapText="1"/>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49" fontId="0" fillId="0" borderId="32"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4"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wrapText="1"/>
      <protection locked="0"/>
    </xf>
    <xf numFmtId="1" fontId="0" fillId="0" borderId="31" xfId="0" applyNumberFormat="1" applyFont="1" applyBorder="1" applyAlignment="1" applyProtection="1">
      <alignment horizontal="left" vertical="center" wrapText="1"/>
      <protection locked="0"/>
    </xf>
    <xf numFmtId="1" fontId="0" fillId="0" borderId="31" xfId="0" applyNumberFormat="1" applyFont="1" applyBorder="1" applyAlignment="1" applyProtection="1">
      <alignment horizontal="justify" vertical="center"/>
      <protection locked="0"/>
    </xf>
    <xf numFmtId="14" fontId="0" fillId="0" borderId="31" xfId="0" applyNumberFormat="1" applyFont="1" applyBorder="1" applyAlignment="1" applyProtection="1">
      <alignment horizontal="center" vertical="center"/>
      <protection locked="0"/>
    </xf>
    <xf numFmtId="1" fontId="0" fillId="0" borderId="31" xfId="0" applyNumberFormat="1" applyFon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Font="1" applyBorder="1" applyAlignment="1" applyProtection="1">
      <alignment horizontal="justify" vertical="center"/>
      <protection locked="0"/>
    </xf>
    <xf numFmtId="49" fontId="0" fillId="0" borderId="35"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wrapText="1"/>
      <protection locked="0"/>
    </xf>
    <xf numFmtId="1" fontId="0" fillId="0" borderId="38" xfId="0" applyNumberFormat="1" applyFont="1" applyBorder="1" applyAlignment="1" applyProtection="1">
      <alignment horizontal="left" vertical="center" wrapText="1"/>
      <protection locked="0"/>
    </xf>
    <xf numFmtId="1" fontId="0" fillId="0" borderId="39" xfId="0" applyNumberFormat="1" applyFont="1" applyBorder="1" applyAlignment="1" applyProtection="1">
      <alignment horizontal="justify" vertical="center"/>
      <protection locked="0"/>
    </xf>
    <xf numFmtId="14" fontId="0" fillId="0" borderId="39"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Font="1" applyBorder="1" applyAlignment="1" applyProtection="1">
      <alignment horizontal="justify" vertical="center"/>
      <protection locked="0"/>
    </xf>
    <xf numFmtId="49" fontId="0" fillId="0" borderId="40"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1"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left" vertical="center" wrapText="1"/>
      <protection locked="0"/>
    </xf>
    <xf numFmtId="49" fontId="0" fillId="0" borderId="32" xfId="0" applyNumberFormat="1" applyFont="1" applyBorder="1" applyAlignment="1" applyProtection="1">
      <alignment horizontal="left"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wrapText="1"/>
      <protection locked="0"/>
    </xf>
    <xf numFmtId="49" fontId="3" fillId="0" borderId="60" xfId="0" applyNumberFormat="1" applyFont="1" applyBorder="1" applyAlignment="1" applyProtection="1">
      <alignment horizontal="center" vertical="center"/>
      <protection locked="0"/>
    </xf>
    <xf numFmtId="49" fontId="0" fillId="0" borderId="60"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left" vertical="center" wrapText="1"/>
      <protection locked="0"/>
    </xf>
    <xf numFmtId="49" fontId="0" fillId="0" borderId="26" xfId="0" applyNumberFormat="1" applyFont="1" applyBorder="1" applyAlignment="1" applyProtection="1">
      <alignment horizontal="justify" vertical="center"/>
      <protection locked="0"/>
    </xf>
    <xf numFmtId="49" fontId="0" fillId="0" borderId="26" xfId="0" applyNumberFormat="1" applyFont="1" applyBorder="1" applyAlignment="1" applyProtection="1">
      <alignment horizontal="center" vertical="center" wrapText="1"/>
      <protection locked="0"/>
    </xf>
    <xf numFmtId="49" fontId="0" fillId="0" borderId="60" xfId="0" quotePrefix="1" applyNumberFormat="1" applyFont="1" applyBorder="1" applyAlignment="1" applyProtection="1">
      <alignment horizontal="left" vertical="center" wrapText="1"/>
      <protection locked="0"/>
    </xf>
    <xf numFmtId="9" fontId="0" fillId="0" borderId="39" xfId="1" applyFont="1" applyBorder="1" applyAlignment="1" applyProtection="1">
      <alignment horizontal="center" vertical="center"/>
      <protection locked="0"/>
    </xf>
    <xf numFmtId="49" fontId="18" fillId="0" borderId="2" xfId="0" applyNumberFormat="1" applyFont="1" applyBorder="1" applyAlignment="1" applyProtection="1">
      <alignment horizontal="left" vertical="center" wrapText="1"/>
      <protection locked="0"/>
    </xf>
    <xf numFmtId="49" fontId="0" fillId="3" borderId="42" xfId="0" applyNumberFormat="1" applyFont="1" applyFill="1" applyBorder="1" applyAlignment="1" applyProtection="1">
      <alignment horizontal="left" vertical="center" wrapText="1"/>
      <protection locked="0"/>
    </xf>
    <xf numFmtId="49" fontId="0" fillId="3" borderId="41" xfId="0" applyNumberFormat="1" applyFont="1" applyFill="1" applyBorder="1" applyAlignment="1" applyProtection="1">
      <alignment horizontal="left" vertical="center" wrapText="1"/>
      <protection locked="0"/>
    </xf>
    <xf numFmtId="49" fontId="0" fillId="3" borderId="6" xfId="0" applyNumberFormat="1" applyFont="1" applyFill="1" applyBorder="1" applyAlignment="1" applyProtection="1">
      <alignment horizontal="justify" vertical="center"/>
      <protection locked="0"/>
    </xf>
    <xf numFmtId="49" fontId="0" fillId="3" borderId="6" xfId="0" applyNumberFormat="1" applyFont="1" applyFill="1" applyBorder="1" applyAlignment="1" applyProtection="1">
      <alignment horizontal="center" vertical="center"/>
      <protection locked="0"/>
    </xf>
    <xf numFmtId="49" fontId="0" fillId="3" borderId="9" xfId="0" applyNumberFormat="1" applyFont="1" applyFill="1" applyBorder="1" applyAlignment="1" applyProtection="1">
      <alignment horizontal="center" vertical="center" wrapText="1"/>
      <protection locked="0"/>
    </xf>
    <xf numFmtId="14" fontId="0" fillId="3" borderId="9" xfId="0" applyNumberFormat="1" applyFont="1" applyFill="1" applyBorder="1" applyAlignment="1" applyProtection="1">
      <alignment horizontal="center" vertical="center"/>
      <protection locked="0"/>
    </xf>
    <xf numFmtId="49" fontId="3" fillId="3" borderId="0" xfId="0" applyNumberFormat="1" applyFont="1" applyFill="1" applyBorder="1" applyAlignment="1" applyProtection="1">
      <alignment horizontal="center" vertical="center" wrapText="1"/>
      <protection locked="0"/>
    </xf>
    <xf numFmtId="49" fontId="3" fillId="3" borderId="14" xfId="0" applyNumberFormat="1" applyFont="1" applyFill="1" applyBorder="1" applyAlignment="1" applyProtection="1">
      <alignment horizontal="center" vertical="center" wrapText="1"/>
      <protection locked="0"/>
    </xf>
    <xf numFmtId="49" fontId="5" fillId="3" borderId="24" xfId="0" applyNumberFormat="1" applyFont="1" applyFill="1" applyBorder="1" applyAlignment="1" applyProtection="1">
      <alignment horizontal="center" vertical="center" wrapText="1"/>
    </xf>
    <xf numFmtId="49" fontId="5" fillId="3" borderId="3" xfId="0" applyNumberFormat="1" applyFont="1" applyFill="1" applyBorder="1" applyAlignment="1" applyProtection="1">
      <alignment horizontal="center" vertical="center" wrapText="1"/>
    </xf>
    <xf numFmtId="49" fontId="3" fillId="3" borderId="61" xfId="0" applyNumberFormat="1" applyFont="1" applyFill="1" applyBorder="1" applyAlignment="1" applyProtection="1">
      <alignment horizontal="center" vertical="center" wrapText="1"/>
      <protection locked="0"/>
    </xf>
    <xf numFmtId="49" fontId="3" fillId="3" borderId="61" xfId="0" applyNumberFormat="1" applyFont="1" applyFill="1" applyBorder="1" applyAlignment="1" applyProtection="1">
      <alignment horizontal="center" vertical="center"/>
      <protection locked="0"/>
    </xf>
    <xf numFmtId="49" fontId="3" fillId="0" borderId="62" xfId="0" applyNumberFormat="1" applyFont="1" applyBorder="1" applyAlignment="1" applyProtection="1">
      <alignment horizontal="center" vertical="center" wrapText="1"/>
      <protection locked="0"/>
    </xf>
    <xf numFmtId="49" fontId="0" fillId="0" borderId="63" xfId="0" applyNumberFormat="1" applyFont="1" applyBorder="1" applyAlignment="1" applyProtection="1">
      <alignment horizontal="center" vertical="center"/>
      <protection locked="0"/>
    </xf>
    <xf numFmtId="49" fontId="3" fillId="0" borderId="64"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left" vertical="center" wrapText="1"/>
      <protection locked="0"/>
    </xf>
    <xf numFmtId="49" fontId="0" fillId="0" borderId="41" xfId="0" applyNumberFormat="1" applyFont="1" applyBorder="1" applyAlignment="1" applyProtection="1">
      <alignment horizontal="left" vertical="center" wrapText="1"/>
      <protection locked="0"/>
    </xf>
    <xf numFmtId="49" fontId="0" fillId="0" borderId="42"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center" vertical="center" wrapText="1"/>
      <protection locked="0"/>
    </xf>
    <xf numFmtId="49" fontId="0" fillId="0" borderId="41" xfId="0" applyNumberFormat="1" applyFont="1" applyBorder="1" applyAlignment="1" applyProtection="1">
      <alignment horizontal="center" vertical="center" wrapText="1"/>
      <protection locked="0"/>
    </xf>
    <xf numFmtId="14" fontId="0" fillId="0" borderId="41" xfId="0" applyNumberFormat="1" applyFont="1" applyBorder="1" applyAlignment="1" applyProtection="1">
      <alignment horizontal="center" vertical="center"/>
      <protection locked="0"/>
    </xf>
    <xf numFmtId="1" fontId="3" fillId="0" borderId="65" xfId="0" applyNumberFormat="1" applyFont="1" applyBorder="1" applyAlignment="1" applyProtection="1">
      <alignment horizontal="center" vertical="center"/>
      <protection locked="0"/>
    </xf>
    <xf numFmtId="49" fontId="3" fillId="0" borderId="66" xfId="0" applyNumberFormat="1" applyFont="1" applyBorder="1" applyAlignment="1" applyProtection="1">
      <alignment horizontal="center" vertical="center" wrapText="1"/>
      <protection locked="0"/>
    </xf>
    <xf numFmtId="49" fontId="0" fillId="0" borderId="67" xfId="0" applyNumberFormat="1" applyFont="1" applyBorder="1" applyAlignment="1" applyProtection="1">
      <alignment horizontal="center" vertical="center"/>
      <protection locked="0"/>
    </xf>
    <xf numFmtId="49" fontId="3" fillId="0" borderId="68" xfId="0" applyNumberFormat="1" applyFont="1" applyBorder="1" applyAlignment="1" applyProtection="1">
      <alignment horizontal="center" vertical="center"/>
      <protection locked="0"/>
    </xf>
    <xf numFmtId="49" fontId="0" fillId="0" borderId="69" xfId="0" applyNumberFormat="1" applyFont="1" applyBorder="1" applyAlignment="1" applyProtection="1">
      <alignment horizontal="left" vertical="center" wrapText="1"/>
      <protection locked="0"/>
    </xf>
    <xf numFmtId="49" fontId="18" fillId="0" borderId="70" xfId="0" applyNumberFormat="1" applyFont="1" applyBorder="1" applyAlignment="1" applyProtection="1">
      <alignment horizontal="left" vertical="center" wrapText="1"/>
      <protection locked="0"/>
    </xf>
    <xf numFmtId="49" fontId="0" fillId="0" borderId="71" xfId="0" applyNumberFormat="1" applyFont="1" applyBorder="1" applyAlignment="1" applyProtection="1">
      <alignment horizontal="justify" vertical="center"/>
      <protection locked="0"/>
    </xf>
    <xf numFmtId="49" fontId="0" fillId="0" borderId="71" xfId="0" applyNumberFormat="1" applyFont="1" applyBorder="1" applyAlignment="1" applyProtection="1">
      <alignment horizontal="center" vertical="center" wrapText="1"/>
      <protection locked="0"/>
    </xf>
    <xf numFmtId="14" fontId="0" fillId="0" borderId="70" xfId="0" applyNumberFormat="1" applyFont="1" applyBorder="1" applyAlignment="1" applyProtection="1">
      <alignment horizontal="center" vertical="center"/>
      <protection locked="0"/>
    </xf>
    <xf numFmtId="14" fontId="0" fillId="0" borderId="72" xfId="0" applyNumberFormat="1" applyFont="1" applyBorder="1" applyAlignment="1" applyProtection="1">
      <alignment horizontal="center" vertical="center"/>
      <protection locked="0"/>
    </xf>
    <xf numFmtId="49" fontId="0" fillId="0" borderId="69" xfId="0" applyNumberFormat="1" applyFont="1" applyBorder="1" applyAlignment="1" applyProtection="1">
      <alignment horizontal="center" vertical="center" wrapText="1"/>
      <protection locked="0"/>
    </xf>
    <xf numFmtId="49" fontId="0" fillId="0" borderId="14" xfId="0" applyNumberFormat="1" applyFont="1" applyBorder="1" applyAlignment="1" applyProtection="1">
      <alignment horizontal="center" vertical="center" wrapText="1"/>
      <protection locked="0"/>
    </xf>
    <xf numFmtId="49" fontId="3" fillId="0" borderId="73" xfId="0" applyNumberFormat="1" applyFont="1" applyBorder="1" applyAlignment="1" applyProtection="1">
      <alignment horizontal="center" vertical="center" wrapText="1"/>
      <protection locked="0"/>
    </xf>
    <xf numFmtId="49" fontId="0" fillId="3" borderId="74" xfId="0" applyNumberFormat="1" applyFont="1" applyFill="1" applyBorder="1" applyAlignment="1" applyProtection="1">
      <alignment horizontal="center" vertical="center"/>
      <protection locked="0"/>
    </xf>
    <xf numFmtId="1" fontId="3" fillId="0" borderId="14" xfId="0" applyNumberFormat="1" applyFont="1" applyBorder="1" applyAlignment="1" applyProtection="1">
      <alignment horizontal="center" vertical="center"/>
      <protection locked="0"/>
    </xf>
    <xf numFmtId="49" fontId="5" fillId="3" borderId="43" xfId="0" applyNumberFormat="1" applyFont="1" applyFill="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3"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7" xfId="0" applyFont="1" applyFill="1" applyBorder="1" applyAlignment="1" applyProtection="1">
      <alignment horizontal="left" vertical="center"/>
    </xf>
    <xf numFmtId="0" fontId="14" fillId="2" borderId="48"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3"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3"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9"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xf>
    <xf numFmtId="49" fontId="5" fillId="3" borderId="52"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0" fontId="14" fillId="2" borderId="47" xfId="0" applyFont="1" applyFill="1" applyBorder="1" applyAlignment="1">
      <alignment horizontal="left"/>
    </xf>
    <xf numFmtId="0" fontId="14" fillId="2" borderId="48"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4"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3"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4"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6"/>
  <sheetViews>
    <sheetView tabSelected="1" topLeftCell="B3" zoomScale="87" zoomScaleNormal="87" workbookViewId="0">
      <selection activeCell="B9" sqref="B9:O9"/>
    </sheetView>
  </sheetViews>
  <sheetFormatPr baseColWidth="10" defaultColWidth="0" defaultRowHeight="12.75" x14ac:dyDescent="0.2"/>
  <cols>
    <col min="1" max="1" width="2.42578125" style="59" customWidth="1"/>
    <col min="2" max="2" width="7.28515625" style="59" customWidth="1"/>
    <col min="3" max="3" width="34.28515625" style="59" customWidth="1"/>
    <col min="4" max="4" width="24.7109375" style="37" customWidth="1"/>
    <col min="5" max="5" width="36.85546875" style="37" bestFit="1" customWidth="1"/>
    <col min="6" max="6" width="34.5703125" style="37" customWidth="1"/>
    <col min="7" max="7" width="47.5703125" style="59" customWidth="1"/>
    <col min="8" max="8" width="57.140625" style="59" customWidth="1"/>
    <col min="9" max="9" width="43.85546875" style="59" customWidth="1"/>
    <col min="10" max="10" width="24.7109375" style="37" customWidth="1"/>
    <col min="11" max="13" width="28.7109375" style="37" customWidth="1"/>
    <col min="14" max="15" width="17.42578125" style="37" customWidth="1"/>
    <col min="16" max="16" width="2.28515625" style="59" customWidth="1"/>
    <col min="17" max="17" width="0" style="59" hidden="1" customWidth="1"/>
    <col min="18" max="16384" width="11.7109375" style="59" hidden="1"/>
  </cols>
  <sheetData>
    <row r="1" spans="2:15" ht="13.5" thickBot="1" x14ac:dyDescent="0.25"/>
    <row r="2" spans="2:15" ht="15.75" customHeight="1" x14ac:dyDescent="0.2">
      <c r="B2" s="165"/>
      <c r="C2" s="166"/>
      <c r="D2" s="165" t="s">
        <v>32</v>
      </c>
      <c r="E2" s="188"/>
      <c r="F2" s="188"/>
      <c r="G2" s="188"/>
      <c r="H2" s="188"/>
      <c r="I2" s="188"/>
      <c r="J2" s="188"/>
      <c r="K2" s="188"/>
      <c r="L2" s="188"/>
      <c r="M2" s="166"/>
      <c r="N2" s="177" t="s">
        <v>71</v>
      </c>
      <c r="O2" s="178"/>
    </row>
    <row r="3" spans="2:15" ht="15.75" customHeight="1" x14ac:dyDescent="0.2">
      <c r="B3" s="167"/>
      <c r="C3" s="168"/>
      <c r="D3" s="167"/>
      <c r="E3" s="189"/>
      <c r="F3" s="189"/>
      <c r="G3" s="189"/>
      <c r="H3" s="189"/>
      <c r="I3" s="189"/>
      <c r="J3" s="189"/>
      <c r="K3" s="189"/>
      <c r="L3" s="189"/>
      <c r="M3" s="168"/>
      <c r="N3" s="55" t="s">
        <v>28</v>
      </c>
      <c r="O3" s="56" t="s">
        <v>29</v>
      </c>
    </row>
    <row r="4" spans="2:15" ht="15.75" customHeight="1" x14ac:dyDescent="0.2">
      <c r="B4" s="167"/>
      <c r="C4" s="168"/>
      <c r="D4" s="167"/>
      <c r="E4" s="189"/>
      <c r="F4" s="189"/>
      <c r="G4" s="189"/>
      <c r="H4" s="189"/>
      <c r="I4" s="189"/>
      <c r="J4" s="189"/>
      <c r="K4" s="189"/>
      <c r="L4" s="189"/>
      <c r="M4" s="168"/>
      <c r="N4" s="57">
        <v>4</v>
      </c>
      <c r="O4" s="67" t="s">
        <v>47</v>
      </c>
    </row>
    <row r="5" spans="2:15" ht="15.75" customHeight="1" x14ac:dyDescent="0.2">
      <c r="B5" s="167"/>
      <c r="C5" s="168"/>
      <c r="D5" s="167"/>
      <c r="E5" s="189"/>
      <c r="F5" s="189"/>
      <c r="G5" s="189"/>
      <c r="H5" s="189"/>
      <c r="I5" s="189"/>
      <c r="J5" s="189"/>
      <c r="K5" s="189"/>
      <c r="L5" s="189"/>
      <c r="M5" s="168"/>
      <c r="N5" s="179" t="s">
        <v>30</v>
      </c>
      <c r="O5" s="180"/>
    </row>
    <row r="6" spans="2:15" ht="15.75" customHeight="1" thickBot="1" x14ac:dyDescent="0.25">
      <c r="B6" s="169"/>
      <c r="C6" s="170"/>
      <c r="D6" s="169"/>
      <c r="E6" s="190"/>
      <c r="F6" s="190"/>
      <c r="G6" s="190"/>
      <c r="H6" s="190"/>
      <c r="I6" s="190"/>
      <c r="J6" s="190"/>
      <c r="K6" s="190"/>
      <c r="L6" s="190"/>
      <c r="M6" s="170"/>
      <c r="N6" s="181">
        <v>43740</v>
      </c>
      <c r="O6" s="182"/>
    </row>
    <row r="7" spans="2:15" ht="7.5" customHeight="1" thickBot="1" x14ac:dyDescent="0.25">
      <c r="B7" s="58"/>
      <c r="C7" s="58"/>
      <c r="D7" s="10"/>
      <c r="E7" s="10"/>
      <c r="F7" s="10"/>
      <c r="G7" s="10"/>
      <c r="H7" s="10"/>
      <c r="I7" s="10"/>
      <c r="J7" s="10"/>
      <c r="K7" s="10"/>
      <c r="L7" s="10"/>
      <c r="M7" s="10"/>
      <c r="N7" s="10"/>
      <c r="O7" s="10"/>
    </row>
    <row r="8" spans="2:15" ht="48.75" customHeight="1" thickBot="1" x14ac:dyDescent="0.25">
      <c r="B8" s="185" t="s">
        <v>57</v>
      </c>
      <c r="C8" s="186"/>
      <c r="D8" s="186"/>
      <c r="E8" s="186"/>
      <c r="F8" s="186"/>
      <c r="G8" s="186"/>
      <c r="H8" s="186"/>
      <c r="I8" s="186"/>
      <c r="J8" s="186"/>
      <c r="K8" s="186"/>
      <c r="L8" s="186"/>
      <c r="M8" s="186"/>
      <c r="N8" s="186"/>
      <c r="O8" s="187"/>
    </row>
    <row r="9" spans="2:15" ht="48.75" customHeight="1" thickBot="1" x14ac:dyDescent="0.25">
      <c r="B9" s="191" t="s">
        <v>56</v>
      </c>
      <c r="C9" s="192"/>
      <c r="D9" s="192"/>
      <c r="E9" s="192"/>
      <c r="F9" s="192"/>
      <c r="G9" s="192"/>
      <c r="H9" s="192"/>
      <c r="I9" s="192"/>
      <c r="J9" s="192"/>
      <c r="K9" s="192"/>
      <c r="L9" s="192"/>
      <c r="M9" s="192"/>
      <c r="N9" s="192"/>
      <c r="O9" s="193"/>
    </row>
    <row r="10" spans="2:15" ht="30.75" customHeight="1" thickBot="1" x14ac:dyDescent="0.25">
      <c r="B10" s="173" t="s">
        <v>5</v>
      </c>
      <c r="C10" s="171" t="s">
        <v>31</v>
      </c>
      <c r="D10" s="171" t="s">
        <v>38</v>
      </c>
      <c r="E10" s="171" t="s">
        <v>4</v>
      </c>
      <c r="F10" s="164" t="s">
        <v>53</v>
      </c>
      <c r="G10" s="164"/>
      <c r="H10" s="171" t="s">
        <v>75</v>
      </c>
      <c r="I10" s="171" t="s">
        <v>73</v>
      </c>
      <c r="J10" s="183" t="s">
        <v>45</v>
      </c>
      <c r="K10" s="183" t="s">
        <v>52</v>
      </c>
      <c r="L10" s="194" t="s">
        <v>11</v>
      </c>
      <c r="M10" s="198" t="s">
        <v>1</v>
      </c>
      <c r="N10" s="196" t="s">
        <v>3</v>
      </c>
      <c r="O10" s="197"/>
    </row>
    <row r="11" spans="2:15" ht="30.75" customHeight="1" thickBot="1" x14ac:dyDescent="0.25">
      <c r="B11" s="174"/>
      <c r="C11" s="200"/>
      <c r="D11" s="172"/>
      <c r="E11" s="172"/>
      <c r="F11" s="133" t="s">
        <v>39</v>
      </c>
      <c r="G11" s="134" t="s">
        <v>54</v>
      </c>
      <c r="H11" s="200"/>
      <c r="I11" s="200"/>
      <c r="J11" s="184"/>
      <c r="K11" s="184"/>
      <c r="L11" s="195"/>
      <c r="M11" s="199"/>
      <c r="N11" s="23" t="s">
        <v>2</v>
      </c>
      <c r="O11" s="53" t="s">
        <v>46</v>
      </c>
    </row>
    <row r="12" spans="2:15" ht="108.75" hidden="1" customHeight="1" thickBot="1" x14ac:dyDescent="0.25">
      <c r="B12" s="162">
        <v>1</v>
      </c>
      <c r="C12" s="135" t="s">
        <v>34</v>
      </c>
      <c r="D12" s="136" t="s">
        <v>36</v>
      </c>
      <c r="E12" s="132" t="s">
        <v>41</v>
      </c>
      <c r="F12" s="131" t="s">
        <v>51</v>
      </c>
      <c r="G12" s="125" t="s">
        <v>76</v>
      </c>
      <c r="H12" s="126" t="s">
        <v>77</v>
      </c>
      <c r="I12" s="127" t="s">
        <v>96</v>
      </c>
      <c r="J12" s="128"/>
      <c r="K12" s="129"/>
      <c r="L12" s="129"/>
      <c r="M12" s="129"/>
      <c r="N12" s="130"/>
      <c r="O12" s="130"/>
    </row>
    <row r="13" spans="2:15" ht="175.5" customHeight="1" thickBot="1" x14ac:dyDescent="0.25">
      <c r="B13" s="163">
        <v>1</v>
      </c>
      <c r="C13" s="161" t="s">
        <v>34</v>
      </c>
      <c r="D13" s="68" t="s">
        <v>36</v>
      </c>
      <c r="E13" s="68" t="s">
        <v>41</v>
      </c>
      <c r="F13" s="111" t="s">
        <v>51</v>
      </c>
      <c r="G13" s="122" t="s">
        <v>79</v>
      </c>
      <c r="H13" s="124" t="s">
        <v>91</v>
      </c>
      <c r="I13" s="120" t="s">
        <v>80</v>
      </c>
      <c r="J13" s="121" t="s">
        <v>95</v>
      </c>
      <c r="K13" s="65" t="s">
        <v>81</v>
      </c>
      <c r="L13" s="65" t="s">
        <v>97</v>
      </c>
      <c r="M13" s="65" t="s">
        <v>78</v>
      </c>
      <c r="N13" s="4">
        <v>43741</v>
      </c>
      <c r="O13" s="4">
        <v>43753</v>
      </c>
    </row>
    <row r="14" spans="2:15" ht="313.5" customHeight="1" thickBot="1" x14ac:dyDescent="0.25">
      <c r="B14" s="22">
        <v>2</v>
      </c>
      <c r="C14" s="108" t="s">
        <v>34</v>
      </c>
      <c r="D14" s="68" t="s">
        <v>36</v>
      </c>
      <c r="E14" s="68" t="s">
        <v>41</v>
      </c>
      <c r="F14" s="111" t="s">
        <v>51</v>
      </c>
      <c r="G14" s="118" t="s">
        <v>92</v>
      </c>
      <c r="H14" s="124" t="s">
        <v>101</v>
      </c>
      <c r="I14" s="120" t="s">
        <v>82</v>
      </c>
      <c r="J14" s="121" t="s">
        <v>93</v>
      </c>
      <c r="K14" s="65" t="s">
        <v>83</v>
      </c>
      <c r="L14" s="65" t="s">
        <v>98</v>
      </c>
      <c r="M14" s="65" t="s">
        <v>78</v>
      </c>
      <c r="N14" s="4">
        <v>43745</v>
      </c>
      <c r="O14" s="4">
        <v>43756</v>
      </c>
    </row>
    <row r="15" spans="2:15" ht="319.5" customHeight="1" thickBot="1" x14ac:dyDescent="0.25">
      <c r="B15" s="19">
        <v>3</v>
      </c>
      <c r="C15" s="137" t="s">
        <v>34</v>
      </c>
      <c r="D15" s="138" t="s">
        <v>36</v>
      </c>
      <c r="E15" s="138" t="s">
        <v>41</v>
      </c>
      <c r="F15" s="139" t="s">
        <v>51</v>
      </c>
      <c r="G15" s="118" t="s">
        <v>84</v>
      </c>
      <c r="H15" s="124" t="s">
        <v>102</v>
      </c>
      <c r="I15" s="120" t="s">
        <v>85</v>
      </c>
      <c r="J15" s="121" t="s">
        <v>86</v>
      </c>
      <c r="K15" s="65" t="s">
        <v>87</v>
      </c>
      <c r="L15" s="65" t="s">
        <v>99</v>
      </c>
      <c r="M15" s="65" t="s">
        <v>78</v>
      </c>
      <c r="N15" s="4">
        <v>43748</v>
      </c>
      <c r="O15" s="4">
        <v>43748</v>
      </c>
    </row>
    <row r="16" spans="2:15" ht="315" customHeight="1" thickBot="1" x14ac:dyDescent="0.25">
      <c r="B16" s="149">
        <v>4</v>
      </c>
      <c r="C16" s="150" t="s">
        <v>34</v>
      </c>
      <c r="D16" s="151" t="s">
        <v>36</v>
      </c>
      <c r="E16" s="151" t="s">
        <v>41</v>
      </c>
      <c r="F16" s="152" t="s">
        <v>51</v>
      </c>
      <c r="G16" s="153" t="s">
        <v>88</v>
      </c>
      <c r="H16" s="154" t="s">
        <v>103</v>
      </c>
      <c r="I16" s="155" t="s">
        <v>94</v>
      </c>
      <c r="J16" s="156" t="s">
        <v>89</v>
      </c>
      <c r="K16" s="156" t="s">
        <v>90</v>
      </c>
      <c r="L16" s="160" t="s">
        <v>100</v>
      </c>
      <c r="M16" s="159" t="s">
        <v>78</v>
      </c>
      <c r="N16" s="157">
        <v>43754</v>
      </c>
      <c r="O16" s="158">
        <v>43830</v>
      </c>
    </row>
    <row r="17" spans="2:15" ht="62.25" customHeight="1" x14ac:dyDescent="0.2">
      <c r="B17" s="22"/>
      <c r="C17" s="140"/>
      <c r="D17" s="141"/>
      <c r="E17" s="141"/>
      <c r="F17" s="142"/>
      <c r="G17" s="143"/>
      <c r="H17" s="144"/>
      <c r="I17" s="145"/>
      <c r="J17" s="146"/>
      <c r="K17" s="147"/>
      <c r="L17" s="147"/>
      <c r="M17" s="147"/>
      <c r="N17" s="148"/>
      <c r="O17" s="148"/>
    </row>
    <row r="18" spans="2:15" ht="62.25" customHeight="1" x14ac:dyDescent="0.2">
      <c r="B18" s="19"/>
      <c r="C18" s="116"/>
      <c r="D18" s="69"/>
      <c r="E18" s="69"/>
      <c r="F18" s="117"/>
      <c r="G18" s="118"/>
      <c r="H18" s="119"/>
      <c r="I18" s="120"/>
      <c r="J18" s="121"/>
      <c r="K18" s="65"/>
      <c r="L18" s="65"/>
      <c r="M18" s="65"/>
      <c r="N18" s="4"/>
      <c r="O18" s="4"/>
    </row>
    <row r="19" spans="2:15" ht="62.25" customHeight="1" x14ac:dyDescent="0.2">
      <c r="B19" s="19"/>
      <c r="C19" s="116"/>
      <c r="D19" s="69"/>
      <c r="E19" s="69"/>
      <c r="F19" s="117"/>
      <c r="G19" s="118"/>
      <c r="H19" s="119"/>
      <c r="I19" s="120"/>
      <c r="J19" s="121"/>
      <c r="K19" s="65"/>
      <c r="L19" s="65"/>
      <c r="M19" s="65"/>
      <c r="N19" s="4"/>
      <c r="O19" s="4"/>
    </row>
    <row r="20" spans="2:15" ht="62.25" customHeight="1" x14ac:dyDescent="0.2">
      <c r="B20" s="19"/>
      <c r="C20" s="116"/>
      <c r="D20" s="69"/>
      <c r="E20" s="69"/>
      <c r="F20" s="117"/>
      <c r="G20" s="118"/>
      <c r="H20" s="119"/>
      <c r="I20" s="120"/>
      <c r="J20" s="121"/>
      <c r="K20" s="65"/>
      <c r="L20" s="65"/>
      <c r="M20" s="65"/>
      <c r="N20" s="4"/>
      <c r="O20" s="4"/>
    </row>
    <row r="21" spans="2:15" ht="62.25" customHeight="1" x14ac:dyDescent="0.2">
      <c r="B21" s="19"/>
      <c r="C21" s="109"/>
      <c r="D21" s="69"/>
      <c r="E21" s="69"/>
      <c r="F21" s="112"/>
      <c r="G21" s="103"/>
      <c r="H21" s="106"/>
      <c r="I21" s="104"/>
      <c r="J21" s="61"/>
      <c r="K21" s="62"/>
      <c r="L21" s="62"/>
      <c r="M21" s="65"/>
      <c r="N21" s="4"/>
      <c r="O21" s="4"/>
    </row>
    <row r="22" spans="2:15" ht="62.25" customHeight="1" x14ac:dyDescent="0.2">
      <c r="B22" s="19"/>
      <c r="C22" s="109"/>
      <c r="D22" s="69"/>
      <c r="E22" s="69"/>
      <c r="F22" s="112"/>
      <c r="G22" s="103"/>
      <c r="H22" s="106"/>
      <c r="I22" s="104"/>
      <c r="J22" s="61"/>
      <c r="K22" s="62"/>
      <c r="L22" s="62"/>
      <c r="M22" s="65"/>
      <c r="N22" s="4"/>
      <c r="O22" s="4"/>
    </row>
    <row r="23" spans="2:15" ht="62.25" customHeight="1" x14ac:dyDescent="0.2">
      <c r="B23" s="19"/>
      <c r="C23" s="109"/>
      <c r="D23" s="69"/>
      <c r="E23" s="69"/>
      <c r="F23" s="112"/>
      <c r="G23" s="103"/>
      <c r="H23" s="106"/>
      <c r="I23" s="104"/>
      <c r="J23" s="61"/>
      <c r="K23" s="62"/>
      <c r="L23" s="62"/>
      <c r="M23" s="65"/>
      <c r="N23" s="4"/>
      <c r="O23" s="4"/>
    </row>
    <row r="24" spans="2:15" ht="62.25" customHeight="1" x14ac:dyDescent="0.2">
      <c r="B24" s="19"/>
      <c r="C24" s="109"/>
      <c r="D24" s="69"/>
      <c r="E24" s="69"/>
      <c r="F24" s="112"/>
      <c r="G24" s="103"/>
      <c r="H24" s="106"/>
      <c r="I24" s="104"/>
      <c r="J24" s="61"/>
      <c r="K24" s="62"/>
      <c r="L24" s="62"/>
      <c r="M24" s="65"/>
      <c r="N24" s="4"/>
      <c r="O24" s="4"/>
    </row>
    <row r="25" spans="2:15" ht="62.25" customHeight="1" x14ac:dyDescent="0.2">
      <c r="B25" s="19"/>
      <c r="C25" s="109"/>
      <c r="D25" s="69"/>
      <c r="E25" s="69"/>
      <c r="F25" s="112"/>
      <c r="G25" s="103"/>
      <c r="H25" s="106"/>
      <c r="I25" s="104"/>
      <c r="J25" s="61"/>
      <c r="K25" s="62"/>
      <c r="L25" s="62"/>
      <c r="M25" s="65"/>
      <c r="N25" s="4"/>
      <c r="O25" s="4"/>
    </row>
    <row r="26" spans="2:15" ht="62.25" customHeight="1" x14ac:dyDescent="0.2">
      <c r="B26" s="19"/>
      <c r="C26" s="109"/>
      <c r="D26" s="69"/>
      <c r="E26" s="69"/>
      <c r="F26" s="112"/>
      <c r="G26" s="103"/>
      <c r="H26" s="106"/>
      <c r="I26" s="104"/>
      <c r="J26" s="61"/>
      <c r="K26" s="62"/>
      <c r="L26" s="62"/>
      <c r="M26" s="65"/>
      <c r="N26" s="4"/>
      <c r="O26" s="4"/>
    </row>
    <row r="27" spans="2:15" ht="62.25" customHeight="1" x14ac:dyDescent="0.2">
      <c r="B27" s="19"/>
      <c r="C27" s="109"/>
      <c r="D27" s="69"/>
      <c r="E27" s="69"/>
      <c r="F27" s="112"/>
      <c r="G27" s="103"/>
      <c r="H27" s="106"/>
      <c r="I27" s="104"/>
      <c r="J27" s="61"/>
      <c r="K27" s="62"/>
      <c r="L27" s="62"/>
      <c r="M27" s="65"/>
      <c r="N27" s="4"/>
      <c r="O27" s="4"/>
    </row>
    <row r="28" spans="2:15" ht="62.25" customHeight="1" x14ac:dyDescent="0.2">
      <c r="B28" s="19"/>
      <c r="C28" s="109"/>
      <c r="D28" s="69"/>
      <c r="E28" s="69"/>
      <c r="F28" s="112"/>
      <c r="G28" s="103"/>
      <c r="H28" s="106"/>
      <c r="I28" s="104"/>
      <c r="J28" s="61"/>
      <c r="K28" s="62"/>
      <c r="L28" s="62"/>
      <c r="M28" s="65"/>
      <c r="N28" s="4"/>
      <c r="O28" s="4"/>
    </row>
    <row r="29" spans="2:15" ht="62.25" customHeight="1" x14ac:dyDescent="0.2">
      <c r="B29" s="19"/>
      <c r="C29" s="109"/>
      <c r="D29" s="69"/>
      <c r="E29" s="69"/>
      <c r="F29" s="112"/>
      <c r="G29" s="103"/>
      <c r="H29" s="106"/>
      <c r="I29" s="104"/>
      <c r="J29" s="61"/>
      <c r="K29" s="62"/>
      <c r="L29" s="62"/>
      <c r="M29" s="65"/>
      <c r="N29" s="4"/>
      <c r="O29" s="4"/>
    </row>
    <row r="30" spans="2:15" ht="62.25" customHeight="1" x14ac:dyDescent="0.2">
      <c r="B30" s="19"/>
      <c r="C30" s="109"/>
      <c r="D30" s="69"/>
      <c r="E30" s="69"/>
      <c r="F30" s="112"/>
      <c r="G30" s="103"/>
      <c r="H30" s="106"/>
      <c r="I30" s="104"/>
      <c r="J30" s="61"/>
      <c r="K30" s="62"/>
      <c r="L30" s="62"/>
      <c r="M30" s="65"/>
      <c r="N30" s="4"/>
      <c r="O30" s="4"/>
    </row>
    <row r="31" spans="2:15" ht="62.25" customHeight="1" x14ac:dyDescent="0.2">
      <c r="B31" s="19"/>
      <c r="C31" s="109"/>
      <c r="D31" s="69"/>
      <c r="E31" s="69"/>
      <c r="F31" s="112"/>
      <c r="G31" s="103"/>
      <c r="H31" s="106"/>
      <c r="I31" s="104"/>
      <c r="J31" s="61"/>
      <c r="K31" s="62"/>
      <c r="L31" s="62"/>
      <c r="M31" s="65"/>
      <c r="N31" s="4"/>
      <c r="O31" s="4"/>
    </row>
    <row r="32" spans="2:15" ht="62.25" customHeight="1" x14ac:dyDescent="0.2">
      <c r="B32" s="19"/>
      <c r="C32" s="109"/>
      <c r="D32" s="69"/>
      <c r="E32" s="69"/>
      <c r="F32" s="112"/>
      <c r="G32" s="103"/>
      <c r="H32" s="106"/>
      <c r="I32" s="104"/>
      <c r="J32" s="61"/>
      <c r="K32" s="62"/>
      <c r="L32" s="62"/>
      <c r="M32" s="65"/>
      <c r="N32" s="4"/>
      <c r="O32" s="4"/>
    </row>
    <row r="33" spans="2:15" ht="62.25" customHeight="1" x14ac:dyDescent="0.2">
      <c r="B33" s="19"/>
      <c r="C33" s="109"/>
      <c r="D33" s="69"/>
      <c r="E33" s="69"/>
      <c r="F33" s="112"/>
      <c r="G33" s="103"/>
      <c r="H33" s="106"/>
      <c r="I33" s="104"/>
      <c r="J33" s="61"/>
      <c r="K33" s="62"/>
      <c r="L33" s="62"/>
      <c r="M33" s="65"/>
      <c r="N33" s="4"/>
      <c r="O33" s="4"/>
    </row>
    <row r="34" spans="2:15" ht="62.25" customHeight="1" x14ac:dyDescent="0.2">
      <c r="B34" s="19"/>
      <c r="C34" s="109"/>
      <c r="D34" s="69"/>
      <c r="E34" s="69"/>
      <c r="F34" s="112"/>
      <c r="G34" s="103"/>
      <c r="H34" s="106"/>
      <c r="I34" s="104"/>
      <c r="J34" s="61"/>
      <c r="K34" s="62"/>
      <c r="L34" s="62"/>
      <c r="M34" s="65"/>
      <c r="N34" s="4"/>
      <c r="O34" s="4"/>
    </row>
    <row r="35" spans="2:15" ht="62.25" customHeight="1" x14ac:dyDescent="0.2">
      <c r="B35" s="19"/>
      <c r="C35" s="109"/>
      <c r="D35" s="69"/>
      <c r="E35" s="69"/>
      <c r="F35" s="112"/>
      <c r="G35" s="103"/>
      <c r="H35" s="106"/>
      <c r="I35" s="104"/>
      <c r="J35" s="61"/>
      <c r="K35" s="62"/>
      <c r="L35" s="62"/>
      <c r="M35" s="65"/>
      <c r="N35" s="4"/>
      <c r="O35" s="4"/>
    </row>
    <row r="36" spans="2:15" ht="62.25" customHeight="1" x14ac:dyDescent="0.2">
      <c r="B36" s="19"/>
      <c r="C36" s="109"/>
      <c r="D36" s="69"/>
      <c r="E36" s="69"/>
      <c r="F36" s="112"/>
      <c r="G36" s="103"/>
      <c r="H36" s="106"/>
      <c r="I36" s="104"/>
      <c r="J36" s="61"/>
      <c r="K36" s="62"/>
      <c r="L36" s="62"/>
      <c r="M36" s="65"/>
      <c r="N36" s="4"/>
      <c r="O36" s="4"/>
    </row>
    <row r="37" spans="2:15" ht="62.25" customHeight="1" x14ac:dyDescent="0.2">
      <c r="B37" s="19"/>
      <c r="C37" s="109"/>
      <c r="D37" s="69"/>
      <c r="E37" s="69"/>
      <c r="F37" s="112"/>
      <c r="G37" s="103"/>
      <c r="H37" s="106"/>
      <c r="I37" s="104"/>
      <c r="J37" s="61"/>
      <c r="K37" s="62"/>
      <c r="L37" s="62"/>
      <c r="M37" s="65"/>
      <c r="N37" s="4"/>
      <c r="O37" s="4"/>
    </row>
    <row r="38" spans="2:15" ht="62.25" customHeight="1" x14ac:dyDescent="0.2">
      <c r="B38" s="19"/>
      <c r="C38" s="109"/>
      <c r="D38" s="69"/>
      <c r="E38" s="69"/>
      <c r="F38" s="112"/>
      <c r="G38" s="103"/>
      <c r="H38" s="106"/>
      <c r="I38" s="104"/>
      <c r="J38" s="61"/>
      <c r="K38" s="62"/>
      <c r="L38" s="62"/>
      <c r="M38" s="65"/>
      <c r="N38" s="4"/>
      <c r="O38" s="4"/>
    </row>
    <row r="39" spans="2:15" ht="62.25" customHeight="1" x14ac:dyDescent="0.2">
      <c r="B39" s="19"/>
      <c r="C39" s="109"/>
      <c r="D39" s="69"/>
      <c r="E39" s="69"/>
      <c r="F39" s="112"/>
      <c r="G39" s="103"/>
      <c r="H39" s="106"/>
      <c r="I39" s="104"/>
      <c r="J39" s="61"/>
      <c r="K39" s="62"/>
      <c r="L39" s="62"/>
      <c r="M39" s="65"/>
      <c r="N39" s="4"/>
      <c r="O39" s="4"/>
    </row>
    <row r="40" spans="2:15" ht="62.25" customHeight="1" x14ac:dyDescent="0.2">
      <c r="B40" s="19"/>
      <c r="C40" s="109"/>
      <c r="D40" s="69"/>
      <c r="E40" s="69"/>
      <c r="F40" s="112"/>
      <c r="G40" s="104"/>
      <c r="H40" s="106"/>
      <c r="I40" s="104"/>
      <c r="J40" s="61"/>
      <c r="K40" s="62"/>
      <c r="L40" s="65"/>
      <c r="M40" s="65"/>
      <c r="N40" s="4"/>
      <c r="O40" s="4"/>
    </row>
    <row r="41" spans="2:15" ht="62.25" customHeight="1" thickBot="1" x14ac:dyDescent="0.25">
      <c r="B41" s="20"/>
      <c r="C41" s="110"/>
      <c r="D41" s="70"/>
      <c r="E41" s="70"/>
      <c r="F41" s="113"/>
      <c r="G41" s="105"/>
      <c r="H41" s="107"/>
      <c r="I41" s="105"/>
      <c r="J41" s="63"/>
      <c r="K41" s="64"/>
      <c r="L41" s="64"/>
      <c r="M41" s="66"/>
      <c r="N41" s="3"/>
      <c r="O41" s="3"/>
    </row>
    <row r="42" spans="2:15" ht="39" customHeight="1" x14ac:dyDescent="0.2">
      <c r="B42" s="175" t="s">
        <v>7</v>
      </c>
      <c r="C42" s="175"/>
      <c r="D42" s="176"/>
      <c r="E42" s="176"/>
      <c r="F42" s="175"/>
      <c r="G42" s="175"/>
      <c r="H42" s="176"/>
      <c r="I42" s="175"/>
      <c r="J42" s="175"/>
      <c r="K42" s="175"/>
      <c r="L42" s="175"/>
      <c r="M42" s="175"/>
      <c r="N42" s="175"/>
      <c r="O42" s="175"/>
    </row>
    <row r="49" spans="4:17" ht="69.75" customHeight="1" x14ac:dyDescent="0.2"/>
    <row r="50" spans="4:17" s="60" customFormat="1" ht="42" customHeight="1" x14ac:dyDescent="0.2">
      <c r="D50" s="38"/>
      <c r="E50" s="38"/>
      <c r="F50" s="38"/>
      <c r="J50" s="38"/>
      <c r="K50" s="38"/>
      <c r="L50" s="38"/>
      <c r="M50" s="38"/>
      <c r="N50" s="38"/>
      <c r="O50" s="38"/>
    </row>
    <row r="51" spans="4:17" s="60" customFormat="1" ht="28.5" customHeight="1" x14ac:dyDescent="0.2">
      <c r="D51" s="38"/>
      <c r="E51" s="38"/>
      <c r="F51" s="38"/>
      <c r="J51" s="38"/>
      <c r="K51" s="38"/>
      <c r="L51" s="38"/>
      <c r="M51" s="38"/>
      <c r="N51" s="38"/>
      <c r="O51" s="38"/>
    </row>
    <row r="52" spans="4:17" s="60" customFormat="1" ht="38.25" customHeight="1" x14ac:dyDescent="0.2">
      <c r="D52" s="38"/>
      <c r="E52" s="38"/>
      <c r="F52" s="38"/>
      <c r="J52" s="38"/>
      <c r="K52" s="38"/>
      <c r="L52" s="38"/>
      <c r="M52" s="38"/>
      <c r="N52" s="38"/>
      <c r="O52" s="38"/>
    </row>
    <row r="53" spans="4:17" s="60" customFormat="1" ht="53.25" customHeight="1" x14ac:dyDescent="0.2">
      <c r="D53" s="38"/>
      <c r="E53" s="38"/>
      <c r="F53" s="38"/>
      <c r="J53" s="38"/>
      <c r="K53" s="38"/>
      <c r="L53" s="38"/>
      <c r="M53" s="38"/>
      <c r="N53" s="38"/>
      <c r="O53" s="38"/>
    </row>
    <row r="54" spans="4:17" s="60" customFormat="1" ht="30.75" customHeight="1" x14ac:dyDescent="0.2">
      <c r="D54" s="38"/>
      <c r="E54" s="38"/>
      <c r="F54" s="38"/>
      <c r="J54" s="38"/>
      <c r="K54" s="38"/>
      <c r="L54" s="38"/>
      <c r="M54" s="38"/>
      <c r="N54" s="38"/>
      <c r="O54" s="38"/>
    </row>
    <row r="55" spans="4:17" s="60" customFormat="1" ht="36" customHeight="1" x14ac:dyDescent="0.2">
      <c r="D55" s="38"/>
      <c r="E55" s="38"/>
      <c r="F55" s="38"/>
      <c r="J55" s="38"/>
      <c r="K55" s="38"/>
      <c r="L55" s="38"/>
      <c r="M55" s="38"/>
      <c r="N55" s="38"/>
      <c r="O55" s="38"/>
    </row>
    <row r="56" spans="4:17" s="60" customFormat="1" ht="38.25" customHeight="1" x14ac:dyDescent="0.2">
      <c r="D56" s="38"/>
      <c r="E56" s="38"/>
      <c r="F56" s="38"/>
      <c r="J56" s="38"/>
      <c r="K56" s="38"/>
      <c r="L56" s="38"/>
      <c r="M56" s="38"/>
      <c r="N56" s="38"/>
      <c r="O56" s="38"/>
    </row>
    <row r="57" spans="4:17" s="60" customFormat="1" ht="43.5" customHeight="1" x14ac:dyDescent="0.2">
      <c r="D57" s="38"/>
      <c r="E57" s="38"/>
      <c r="F57" s="38"/>
      <c r="J57" s="38"/>
      <c r="K57" s="38"/>
      <c r="L57" s="38"/>
      <c r="M57" s="38"/>
      <c r="N57" s="38"/>
      <c r="O57" s="38"/>
    </row>
    <row r="58" spans="4:17" s="60" customFormat="1" ht="37.5" customHeight="1" x14ac:dyDescent="0.2">
      <c r="D58" s="38"/>
      <c r="E58" s="38"/>
      <c r="F58" s="38"/>
      <c r="J58" s="38"/>
      <c r="K58" s="38"/>
      <c r="L58" s="38"/>
      <c r="M58" s="38"/>
      <c r="N58" s="38"/>
      <c r="O58" s="38"/>
    </row>
    <row r="59" spans="4:17" s="60" customFormat="1" ht="52.5" customHeight="1" x14ac:dyDescent="0.2">
      <c r="D59" s="38"/>
      <c r="E59" s="38"/>
      <c r="F59" s="38"/>
      <c r="J59" s="38"/>
      <c r="K59" s="38"/>
      <c r="L59" s="38"/>
      <c r="M59" s="38"/>
      <c r="N59" s="38"/>
      <c r="O59" s="38"/>
    </row>
    <row r="60" spans="4:17" s="60" customFormat="1" ht="43.5" customHeight="1" x14ac:dyDescent="0.2">
      <c r="D60" s="38"/>
      <c r="E60" s="38"/>
      <c r="F60" s="38"/>
      <c r="J60" s="38"/>
      <c r="K60" s="38"/>
      <c r="L60" s="38"/>
      <c r="M60" s="38"/>
      <c r="N60" s="38"/>
      <c r="O60" s="38"/>
    </row>
    <row r="61" spans="4:17" s="60" customFormat="1" ht="33.75" customHeight="1" x14ac:dyDescent="0.2">
      <c r="D61" s="38"/>
      <c r="E61" s="38"/>
      <c r="F61" s="38"/>
      <c r="J61" s="38"/>
      <c r="K61" s="38"/>
      <c r="L61" s="38"/>
      <c r="M61" s="38"/>
      <c r="N61" s="38"/>
      <c r="O61" s="38"/>
      <c r="Q61" s="71" t="s">
        <v>12</v>
      </c>
    </row>
    <row r="62" spans="4:17" s="60" customFormat="1" ht="21" customHeight="1" x14ac:dyDescent="0.2">
      <c r="D62" s="38"/>
      <c r="E62" s="38"/>
      <c r="F62" s="38"/>
      <c r="J62" s="38"/>
      <c r="K62" s="38"/>
      <c r="L62" s="38"/>
      <c r="M62" s="38"/>
      <c r="N62" s="38"/>
      <c r="O62" s="38"/>
      <c r="Q62" s="71" t="s">
        <v>13</v>
      </c>
    </row>
    <row r="63" spans="4:17" s="60" customFormat="1" ht="19.5" customHeight="1" x14ac:dyDescent="0.2">
      <c r="D63" s="38"/>
      <c r="E63" s="38"/>
      <c r="F63" s="38"/>
      <c r="J63" s="38"/>
      <c r="K63" s="38"/>
      <c r="L63" s="38"/>
      <c r="M63" s="38"/>
      <c r="N63" s="38"/>
      <c r="O63" s="38"/>
      <c r="Q63" s="71" t="s">
        <v>14</v>
      </c>
    </row>
    <row r="64" spans="4:17" s="60" customFormat="1" ht="37.5" customHeight="1" x14ac:dyDescent="0.2">
      <c r="D64" s="38"/>
      <c r="E64" s="38"/>
      <c r="F64" s="38"/>
      <c r="J64" s="38"/>
      <c r="K64" s="38"/>
      <c r="L64" s="38"/>
      <c r="M64" s="38"/>
      <c r="N64" s="38"/>
      <c r="O64" s="38"/>
      <c r="Q64" s="71" t="s">
        <v>15</v>
      </c>
    </row>
    <row r="65" spans="4:17" s="60" customFormat="1" ht="70.5" customHeight="1" x14ac:dyDescent="0.2">
      <c r="D65" s="38"/>
      <c r="E65" s="38"/>
      <c r="F65" s="38"/>
      <c r="J65" s="38"/>
      <c r="K65" s="38"/>
      <c r="L65" s="38"/>
      <c r="M65" s="38"/>
      <c r="N65" s="38"/>
      <c r="O65" s="38"/>
      <c r="Q65" s="71" t="s">
        <v>16</v>
      </c>
    </row>
    <row r="66" spans="4:17" ht="44.25" x14ac:dyDescent="0.2">
      <c r="Q66" s="71" t="s">
        <v>17</v>
      </c>
    </row>
    <row r="67" spans="4:17" ht="44.25" x14ac:dyDescent="0.2">
      <c r="Q67" s="71" t="s">
        <v>18</v>
      </c>
    </row>
    <row r="68" spans="4:17" ht="44.25" x14ac:dyDescent="0.2">
      <c r="Q68" s="71" t="s">
        <v>19</v>
      </c>
    </row>
    <row r="69" spans="4:17" ht="44.25" x14ac:dyDescent="0.2">
      <c r="Q69" s="71" t="s">
        <v>20</v>
      </c>
    </row>
    <row r="70" spans="4:17" ht="44.25" x14ac:dyDescent="0.2">
      <c r="Q70" s="71" t="s">
        <v>21</v>
      </c>
    </row>
    <row r="71" spans="4:17" ht="44.25" x14ac:dyDescent="0.2">
      <c r="Q71" s="71" t="s">
        <v>22</v>
      </c>
    </row>
    <row r="72" spans="4:17" ht="44.25" x14ac:dyDescent="0.2">
      <c r="Q72" s="71" t="s">
        <v>23</v>
      </c>
    </row>
    <row r="73" spans="4:17" ht="44.25" x14ac:dyDescent="0.2">
      <c r="Q73" s="71" t="s">
        <v>24</v>
      </c>
    </row>
    <row r="74" spans="4:17" ht="44.25" x14ac:dyDescent="0.2">
      <c r="Q74" s="71" t="s">
        <v>25</v>
      </c>
    </row>
    <row r="75" spans="4:17" ht="44.25" x14ac:dyDescent="0.2">
      <c r="Q75" s="71" t="s">
        <v>26</v>
      </c>
    </row>
    <row r="76" spans="4:17" ht="44.25" x14ac:dyDescent="0.2">
      <c r="Q76" s="72" t="s">
        <v>27</v>
      </c>
    </row>
  </sheetData>
  <sheetProtection algorithmName="SHA-512" hashValue="10iWHx3O5ngvlTsCuk8k79WKpGlhbNipCijrF6Pc48CMwZ8P3Zhad+fi0Fm43zGhf1iIdgo7RqDjPeL7rgEDNw==" saltValue="Ct+XfiiGB1PiXq4tsUuZVg==" spinCount="100000" sheet="1" formatCells="0" formatColumns="0" formatRows="0" insertRows="0" deleteRows="0" autoFilter="0"/>
  <autoFilter ref="B10:O11" xr:uid="{00000000-0009-0000-0000-000000000000}">
    <filterColumn colId="4" showButton="0"/>
    <filterColumn colId="12" showButton="0"/>
  </autoFilter>
  <mergeCells count="20">
    <mergeCell ref="E10:E11"/>
    <mergeCell ref="C10:C11"/>
    <mergeCell ref="I10:I11"/>
    <mergeCell ref="J10:J11"/>
    <mergeCell ref="F10:G10"/>
    <mergeCell ref="B2:C6"/>
    <mergeCell ref="D10:D11"/>
    <mergeCell ref="B10:B11"/>
    <mergeCell ref="B42:O42"/>
    <mergeCell ref="N2:O2"/>
    <mergeCell ref="N5:O5"/>
    <mergeCell ref="N6:O6"/>
    <mergeCell ref="K10:K11"/>
    <mergeCell ref="B8:O8"/>
    <mergeCell ref="D2:M6"/>
    <mergeCell ref="B9:O9"/>
    <mergeCell ref="L10:L11"/>
    <mergeCell ref="N10:O10"/>
    <mergeCell ref="M10:M11"/>
    <mergeCell ref="H10:H11"/>
  </mergeCells>
  <dataValidations xWindow="937" yWindow="719" count="7">
    <dataValidation allowBlank="1" showInputMessage="1" showErrorMessage="1" prompt="Realice la descripción de la No Conformidad, Hallazgo u Oportunidad de Mejora. " sqref="G12:G41" xr:uid="{00000000-0002-0000-0000-000000000000}"/>
    <dataValidation allowBlank="1" showInputMessage="1" showErrorMessage="1" prompt="El indicador definido debe medir el avance en el cumplimiento de la acción  de mejora" sqref="K12:K4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1" xr:uid="{00000000-0002-0000-0000-000002000000}"/>
    <dataValidation allowBlank="1" showInputMessage="1" showErrorMessage="1" prompt="Registre los recursos Humanos, tecnológicos, físicos y financieros que se requieren para ejecutar la acción de mejora." sqref="M12:M41" xr:uid="{00000000-0002-0000-0000-000003000000}"/>
    <dataValidation type="list" allowBlank="1" showInputMessage="1" showErrorMessage="1" prompt="Seleccione de la lista desplegable según corresponda: INTERNA o EXTERNA" sqref="D12:D41" xr:uid="{00000000-0002-0000-0000-000004000000}">
      <formula1>TIPO</formula1>
    </dataValidation>
    <dataValidation type="list" allowBlank="1" showInputMessage="1" showErrorMessage="1" prompt="Seleccione de la lista desplegable la fuente especifica" sqref="E12:E41" xr:uid="{00000000-0002-0000-0000-000005000000}">
      <formula1>INDIRECT(D12)</formula1>
    </dataValidation>
    <dataValidation allowBlank="1" showInputMessage="1" showErrorMessage="1" prompt="Regitre en este campo la(s) causa(s) y/o beneficios identificados despues de haber efectuado el análisis correspondiente." sqref="H12:H41" xr:uid="{00000000-0002-0000-0000-000006000000}"/>
  </dataValidations>
  <printOptions horizontalCentered="1"/>
  <pageMargins left="0.23622047244094491" right="0.23622047244094491" top="0.74803149606299213" bottom="0.74803149606299213" header="0.31496062992125984" footer="0.31496062992125984"/>
  <pageSetup paperSize="256" scale="37" fitToHeight="0" orientation="landscape" horizontalDpi="4294967295" verticalDpi="4294967295" r:id="rId1"/>
  <drawing r:id="rId2"/>
  <extLst>
    <ext xmlns:x14="http://schemas.microsoft.com/office/spreadsheetml/2009/9/main" uri="{CCE6A557-97BC-4b89-ADB6-D9C93CAAB3DF}">
      <x14:dataValidations xmlns:xm="http://schemas.microsoft.com/office/excel/2006/main" xWindow="937" yWindow="719" count="2">
        <x14:dataValidation type="list" allowBlank="1" showInputMessage="1" showErrorMessage="1" xr:uid="{00000000-0002-0000-0000-000007000000}">
          <x14:formula1>
            <xm:f>Listas!$A$4:$A$19</xm:f>
          </x14:formula1>
          <xm:sqref>C12:C41</xm:sqref>
        </x14:dataValidation>
        <x14:dataValidation type="list" allowBlank="1" showInputMessage="1" showErrorMessage="1" xr:uid="{00000000-0002-0000-0000-000008000000}">
          <x14:formula1>
            <xm:f>Listas!$A$33:$A$35</xm:f>
          </x14:formula1>
          <xm:sqref>F12:F41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7"/>
  <sheetViews>
    <sheetView showGridLines="0" zoomScale="85" zoomScaleNormal="85" workbookViewId="0">
      <selection activeCell="F13" sqref="F1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hidden="1" customWidth="1"/>
    <col min="10" max="11" width="9" style="31" hidden="1" customWidth="1"/>
    <col min="12" max="12" width="13.85546875" style="35" hidden="1" customWidth="1"/>
    <col min="13" max="13" width="29.140625" style="1" hidden="1" customWidth="1"/>
    <col min="14" max="15" width="9" style="31" hidden="1" customWidth="1"/>
    <col min="16" max="16" width="13.85546875" style="35" hidden="1" customWidth="1"/>
    <col min="17" max="17" width="24.7109375" style="1" hidden="1" customWidth="1"/>
    <col min="18" max="19" width="9" style="31" hidden="1" customWidth="1"/>
    <col min="20" max="20" width="13.85546875" style="35" hidden="1" customWidth="1"/>
    <col min="21" max="21" width="24.7109375" style="1" hidden="1" customWidth="1"/>
    <col min="22" max="23" width="9" style="31" customWidth="1"/>
    <col min="24" max="24" width="13.85546875" style="35"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09"/>
      <c r="C2" s="210"/>
      <c r="D2" s="165" t="s">
        <v>32</v>
      </c>
      <c r="E2" s="188"/>
      <c r="F2" s="188"/>
      <c r="G2" s="188"/>
      <c r="H2" s="188"/>
      <c r="I2" s="188"/>
      <c r="J2" s="188"/>
      <c r="K2" s="188"/>
      <c r="L2" s="188"/>
      <c r="M2" s="188"/>
      <c r="N2" s="188"/>
      <c r="O2" s="188"/>
      <c r="P2" s="188"/>
      <c r="Q2" s="188"/>
      <c r="R2" s="188"/>
      <c r="S2" s="188"/>
      <c r="T2" s="188"/>
      <c r="U2" s="188"/>
      <c r="V2" s="188"/>
      <c r="W2" s="188"/>
      <c r="X2" s="188"/>
      <c r="Y2" s="201" t="s">
        <v>72</v>
      </c>
      <c r="Z2" s="202"/>
    </row>
    <row r="3" spans="2:26" ht="15.75" customHeight="1" x14ac:dyDescent="0.25">
      <c r="B3" s="211"/>
      <c r="C3" s="212"/>
      <c r="D3" s="167"/>
      <c r="E3" s="189"/>
      <c r="F3" s="189"/>
      <c r="G3" s="189"/>
      <c r="H3" s="189"/>
      <c r="I3" s="189"/>
      <c r="J3" s="189"/>
      <c r="K3" s="189"/>
      <c r="L3" s="189"/>
      <c r="M3" s="189"/>
      <c r="N3" s="189"/>
      <c r="O3" s="189"/>
      <c r="P3" s="189"/>
      <c r="Q3" s="189"/>
      <c r="R3" s="189"/>
      <c r="S3" s="189"/>
      <c r="T3" s="189"/>
      <c r="U3" s="189"/>
      <c r="V3" s="189"/>
      <c r="W3" s="189"/>
      <c r="X3" s="189"/>
      <c r="Y3" s="17" t="s">
        <v>28</v>
      </c>
      <c r="Z3" s="11" t="s">
        <v>29</v>
      </c>
    </row>
    <row r="4" spans="2:26" ht="15.75" customHeight="1" x14ac:dyDescent="0.2">
      <c r="B4" s="211"/>
      <c r="C4" s="212"/>
      <c r="D4" s="167"/>
      <c r="E4" s="189"/>
      <c r="F4" s="189"/>
      <c r="G4" s="189"/>
      <c r="H4" s="189"/>
      <c r="I4" s="189"/>
      <c r="J4" s="189"/>
      <c r="K4" s="189"/>
      <c r="L4" s="189"/>
      <c r="M4" s="189"/>
      <c r="N4" s="189"/>
      <c r="O4" s="189"/>
      <c r="P4" s="189"/>
      <c r="Q4" s="189"/>
      <c r="R4" s="189"/>
      <c r="S4" s="189"/>
      <c r="T4" s="189"/>
      <c r="U4" s="189"/>
      <c r="V4" s="189"/>
      <c r="W4" s="189"/>
      <c r="X4" s="189"/>
      <c r="Y4" s="18">
        <v>4</v>
      </c>
      <c r="Z4" s="12" t="s">
        <v>48</v>
      </c>
    </row>
    <row r="5" spans="2:26" ht="15.75" customHeight="1" x14ac:dyDescent="0.25">
      <c r="B5" s="211"/>
      <c r="C5" s="212"/>
      <c r="D5" s="167"/>
      <c r="E5" s="189"/>
      <c r="F5" s="189"/>
      <c r="G5" s="189"/>
      <c r="H5" s="189"/>
      <c r="I5" s="189"/>
      <c r="J5" s="189"/>
      <c r="K5" s="189"/>
      <c r="L5" s="189"/>
      <c r="M5" s="189"/>
      <c r="N5" s="189"/>
      <c r="O5" s="189"/>
      <c r="P5" s="189"/>
      <c r="Q5" s="189"/>
      <c r="R5" s="189"/>
      <c r="S5" s="189"/>
      <c r="T5" s="189"/>
      <c r="U5" s="189"/>
      <c r="V5" s="189"/>
      <c r="W5" s="189"/>
      <c r="X5" s="189"/>
      <c r="Y5" s="26" t="s">
        <v>30</v>
      </c>
      <c r="Z5" s="27"/>
    </row>
    <row r="6" spans="2:26" ht="15.75" customHeight="1" thickBot="1" x14ac:dyDescent="0.25">
      <c r="B6" s="213"/>
      <c r="C6" s="214"/>
      <c r="D6" s="169"/>
      <c r="E6" s="190"/>
      <c r="F6" s="190"/>
      <c r="G6" s="190"/>
      <c r="H6" s="190"/>
      <c r="I6" s="190"/>
      <c r="J6" s="190"/>
      <c r="K6" s="190"/>
      <c r="L6" s="190"/>
      <c r="M6" s="190"/>
      <c r="N6" s="190"/>
      <c r="O6" s="190"/>
      <c r="P6" s="190"/>
      <c r="Q6" s="190"/>
      <c r="R6" s="190"/>
      <c r="S6" s="190"/>
      <c r="T6" s="190"/>
      <c r="U6" s="190"/>
      <c r="V6" s="190"/>
      <c r="W6" s="190"/>
      <c r="X6" s="190"/>
      <c r="Y6" s="28">
        <v>43740</v>
      </c>
      <c r="Z6" s="29"/>
    </row>
    <row r="7" spans="2:26" ht="7.5" customHeight="1" thickBot="1" x14ac:dyDescent="0.45">
      <c r="B7" s="51"/>
      <c r="C7" s="9"/>
      <c r="D7" s="9"/>
      <c r="E7" s="10"/>
      <c r="F7" s="10"/>
      <c r="G7" s="10"/>
      <c r="H7" s="10"/>
      <c r="I7" s="10"/>
      <c r="J7" s="10"/>
      <c r="K7" s="10"/>
      <c r="L7" s="10"/>
      <c r="M7" s="10"/>
      <c r="N7" s="10"/>
      <c r="O7" s="10"/>
      <c r="P7" s="10"/>
      <c r="Q7" s="10"/>
      <c r="R7" s="10"/>
      <c r="S7" s="10"/>
      <c r="T7" s="10"/>
      <c r="U7" s="10"/>
      <c r="V7" s="10"/>
      <c r="W7" s="10"/>
      <c r="X7" s="10"/>
      <c r="Y7" s="10"/>
      <c r="Z7" s="52"/>
    </row>
    <row r="8" spans="2:26" ht="48.75" customHeight="1" thickBot="1" x14ac:dyDescent="0.25">
      <c r="B8" s="203" t="s">
        <v>57</v>
      </c>
      <c r="C8" s="204"/>
      <c r="D8" s="204"/>
      <c r="E8" s="204"/>
      <c r="F8" s="204"/>
      <c r="G8" s="204"/>
      <c r="H8" s="204"/>
      <c r="I8" s="204"/>
      <c r="J8" s="204"/>
      <c r="K8" s="204"/>
      <c r="L8" s="204"/>
      <c r="M8" s="204"/>
      <c r="N8" s="204"/>
      <c r="O8" s="204"/>
      <c r="P8" s="204"/>
      <c r="Q8" s="204"/>
      <c r="R8" s="204"/>
      <c r="S8" s="204"/>
      <c r="T8" s="204"/>
      <c r="U8" s="204"/>
      <c r="V8" s="204"/>
      <c r="W8" s="204"/>
      <c r="X8" s="204"/>
      <c r="Y8" s="204"/>
      <c r="Z8" s="205"/>
    </row>
    <row r="9" spans="2:26" ht="48.75" customHeight="1" thickBot="1" x14ac:dyDescent="0.25">
      <c r="B9" s="206" t="s">
        <v>56</v>
      </c>
      <c r="C9" s="207"/>
      <c r="D9" s="207"/>
      <c r="E9" s="207"/>
      <c r="F9" s="207"/>
      <c r="G9" s="207"/>
      <c r="H9" s="207"/>
      <c r="I9" s="207"/>
      <c r="J9" s="207"/>
      <c r="K9" s="207"/>
      <c r="L9" s="207"/>
      <c r="M9" s="207"/>
      <c r="N9" s="207"/>
      <c r="O9" s="207"/>
      <c r="P9" s="207"/>
      <c r="Q9" s="207"/>
      <c r="R9" s="207"/>
      <c r="S9" s="207"/>
      <c r="T9" s="207"/>
      <c r="U9" s="207"/>
      <c r="V9" s="207"/>
      <c r="W9" s="207"/>
      <c r="X9" s="207"/>
      <c r="Y9" s="207"/>
      <c r="Z9" s="208"/>
    </row>
    <row r="10" spans="2:26" ht="20.25" customHeight="1" thickBot="1" x14ac:dyDescent="0.25">
      <c r="B10" s="171" t="s">
        <v>5</v>
      </c>
      <c r="C10" s="24"/>
      <c r="D10" s="219" t="s">
        <v>53</v>
      </c>
      <c r="E10" s="220"/>
      <c r="F10" s="24"/>
      <c r="G10" s="24"/>
      <c r="H10" s="218" t="s">
        <v>3</v>
      </c>
      <c r="I10" s="218"/>
      <c r="J10" s="216" t="s">
        <v>6</v>
      </c>
      <c r="K10" s="216"/>
      <c r="L10" s="216"/>
      <c r="M10" s="216"/>
      <c r="N10" s="216" t="s">
        <v>8</v>
      </c>
      <c r="O10" s="216"/>
      <c r="P10" s="216"/>
      <c r="Q10" s="216"/>
      <c r="R10" s="216" t="s">
        <v>9</v>
      </c>
      <c r="S10" s="216"/>
      <c r="T10" s="216"/>
      <c r="U10" s="216"/>
      <c r="V10" s="40"/>
      <c r="W10" s="40"/>
      <c r="X10" s="216" t="s">
        <v>10</v>
      </c>
      <c r="Y10" s="216"/>
      <c r="Z10" s="43"/>
    </row>
    <row r="11" spans="2:26" ht="37.5" customHeight="1" thickBot="1" x14ac:dyDescent="0.25">
      <c r="B11" s="172"/>
      <c r="C11" s="30"/>
      <c r="D11" s="221"/>
      <c r="E11" s="222"/>
      <c r="F11" s="30"/>
      <c r="G11" s="30"/>
      <c r="H11" s="218"/>
      <c r="I11" s="218"/>
      <c r="J11" s="217" t="s">
        <v>74</v>
      </c>
      <c r="K11" s="217"/>
      <c r="L11" s="217"/>
      <c r="M11" s="41"/>
      <c r="N11" s="217" t="s">
        <v>74</v>
      </c>
      <c r="O11" s="217"/>
      <c r="P11" s="217"/>
      <c r="Q11" s="41"/>
      <c r="R11" s="217" t="s">
        <v>74</v>
      </c>
      <c r="S11" s="217"/>
      <c r="T11" s="217"/>
      <c r="U11" s="41"/>
      <c r="V11" s="217" t="s">
        <v>74</v>
      </c>
      <c r="W11" s="217"/>
      <c r="X11" s="217"/>
      <c r="Y11" s="41"/>
      <c r="Z11" s="44"/>
    </row>
    <row r="12" spans="2:26" ht="40.5" customHeight="1" thickBot="1" x14ac:dyDescent="0.25">
      <c r="B12" s="200"/>
      <c r="C12" s="25" t="s">
        <v>31</v>
      </c>
      <c r="D12" s="46" t="s">
        <v>39</v>
      </c>
      <c r="E12" s="46" t="s">
        <v>54</v>
      </c>
      <c r="F12" s="30" t="s">
        <v>73</v>
      </c>
      <c r="G12" s="30" t="s">
        <v>45</v>
      </c>
      <c r="H12" s="47" t="s">
        <v>2</v>
      </c>
      <c r="I12" s="48" t="s">
        <v>46</v>
      </c>
      <c r="J12" s="48" t="s">
        <v>59</v>
      </c>
      <c r="K12" s="48" t="s">
        <v>58</v>
      </c>
      <c r="L12" s="48" t="s">
        <v>60</v>
      </c>
      <c r="M12" s="42" t="s">
        <v>49</v>
      </c>
      <c r="N12" s="48" t="s">
        <v>59</v>
      </c>
      <c r="O12" s="48" t="s">
        <v>58</v>
      </c>
      <c r="P12" s="48" t="s">
        <v>60</v>
      </c>
      <c r="Q12" s="42" t="s">
        <v>49</v>
      </c>
      <c r="R12" s="48" t="s">
        <v>59</v>
      </c>
      <c r="S12" s="48" t="s">
        <v>58</v>
      </c>
      <c r="T12" s="48" t="s">
        <v>60</v>
      </c>
      <c r="U12" s="42" t="s">
        <v>49</v>
      </c>
      <c r="V12" s="48" t="s">
        <v>59</v>
      </c>
      <c r="W12" s="48" t="s">
        <v>58</v>
      </c>
      <c r="X12" s="48" t="s">
        <v>60</v>
      </c>
      <c r="Y12" s="42" t="s">
        <v>49</v>
      </c>
      <c r="Z12" s="45" t="s">
        <v>0</v>
      </c>
    </row>
    <row r="13" spans="2:26" ht="80.25" customHeight="1" thickBot="1" x14ac:dyDescent="0.25">
      <c r="B13" s="91">
        <f>'08-FR-25 (Pág. 1)'!B12</f>
        <v>1</v>
      </c>
      <c r="C13" s="92" t="str">
        <f>'08-FR-25 (Pág. 1)'!C12</f>
        <v>02- GESTIÓN DEL CONOCIMIENTO E INNOVACIÓN</v>
      </c>
      <c r="D13" s="114" t="str">
        <f>'08-FR-25 (Pág. 1)'!F12</f>
        <v>OPORTUNIDAD DE MEJORA</v>
      </c>
      <c r="E13" s="93" t="str">
        <f>'08-FR-25 (Pág. 1)'!G12</f>
        <v xml:space="preserve">Determinar estrategias para medir la satisfacción de las partes interesadas (encuestas de satisfacción del servicio) y controlar  los riesgos y oportunidades que contribuyan a las acciones de mejora. </v>
      </c>
      <c r="F13" s="94" t="str">
        <f>'08-FR-25 (Pág. 1)'!I12</f>
        <v>Oportunidad de mejora  traslada de recomendaciones por competencia a través de  memorando 2019IE82218.</v>
      </c>
      <c r="G13" s="96">
        <f>'08-FR-25 (Pág. 1)'!J12</f>
        <v>0</v>
      </c>
      <c r="H13" s="95">
        <f>'08-FR-25 (Pág. 1)'!N12</f>
        <v>0</v>
      </c>
      <c r="I13" s="95">
        <f>'08-FR-25 (Pág. 1)'!O12</f>
        <v>0</v>
      </c>
      <c r="J13" s="96"/>
      <c r="K13" s="96"/>
      <c r="L13" s="97" t="str">
        <f>IF(J13="","",K13/J13)</f>
        <v/>
      </c>
      <c r="M13" s="98"/>
      <c r="N13" s="96"/>
      <c r="O13" s="96"/>
      <c r="P13" s="97" t="str">
        <f>IF(N13="","",O13/N13)</f>
        <v/>
      </c>
      <c r="Q13" s="98"/>
      <c r="R13" s="96"/>
      <c r="S13" s="96"/>
      <c r="T13" s="97" t="str">
        <f>IF(R13="","",S13/R13)</f>
        <v/>
      </c>
      <c r="U13" s="98"/>
      <c r="V13" s="123">
        <v>1</v>
      </c>
      <c r="W13" s="96"/>
      <c r="X13" s="97">
        <f>IF(V13="","",W13/V13)</f>
        <v>0</v>
      </c>
      <c r="Y13" s="98"/>
      <c r="Z13" s="99"/>
    </row>
    <row r="14" spans="2:26" ht="80.25" customHeight="1" thickBot="1" x14ac:dyDescent="0.25">
      <c r="B14" s="87">
        <f>'08-FR-25 (Pág. 1)'!B13</f>
        <v>1</v>
      </c>
      <c r="C14" s="88" t="str">
        <f>'08-FR-25 (Pág. 1)'!C13</f>
        <v>02- GESTIÓN DEL CONOCIMIENTO E INNOVACIÓN</v>
      </c>
      <c r="D14" s="74" t="str">
        <f>'08-FR-25 (Pág. 1)'!F13</f>
        <v>OPORTUNIDAD DE MEJORA</v>
      </c>
      <c r="E14" s="89" t="str">
        <f>'08-FR-25 (Pág. 1)'!G13</f>
        <v>En el mapa de riesgos de gestión es importante especificar las acciones que se van a implementar para realizar el seguimiento y control frente a los riesgos, toda vez que se evidencio que las acciones estan identificadas de manera general.</v>
      </c>
      <c r="F14" s="90" t="str">
        <f>'08-FR-25 (Pág. 1)'!I13</f>
        <v>Actualizar las acciones de tratamiento de los riesgos del proceso.</v>
      </c>
      <c r="G14" s="74" t="str">
        <f>'08-FR-25 (Pág. 1)'!J13</f>
        <v>Acciones actualizadas en la matriz de riegos</v>
      </c>
      <c r="H14" s="73">
        <f>'08-FR-25 (Pág. 1)'!N13</f>
        <v>43741</v>
      </c>
      <c r="I14" s="73">
        <f>'08-FR-25 (Pág. 1)'!O13</f>
        <v>43753</v>
      </c>
      <c r="J14" s="74"/>
      <c r="K14" s="74"/>
      <c r="L14" s="75" t="str">
        <f t="shared" ref="L14:L42" si="0">IF(J14="","",K14/J14)</f>
        <v/>
      </c>
      <c r="M14" s="76"/>
      <c r="N14" s="74"/>
      <c r="O14" s="74"/>
      <c r="P14" s="75" t="str">
        <f t="shared" ref="P14:P42" si="1">IF(N14="","",O14/N14)</f>
        <v/>
      </c>
      <c r="Q14" s="76"/>
      <c r="R14" s="74"/>
      <c r="S14" s="74"/>
      <c r="T14" s="75" t="str">
        <f t="shared" ref="T14:T42" si="2">IF(R14="","",S14/R14)</f>
        <v/>
      </c>
      <c r="U14" s="76"/>
      <c r="V14" s="123">
        <v>1</v>
      </c>
      <c r="W14" s="74"/>
      <c r="X14" s="75">
        <f t="shared" ref="X14:X42" si="3">IF(V14="","",W14/V14)</f>
        <v>0</v>
      </c>
      <c r="Y14" s="76"/>
      <c r="Z14" s="77"/>
    </row>
    <row r="15" spans="2:26" ht="80.25" customHeight="1" thickBot="1" x14ac:dyDescent="0.25">
      <c r="B15" s="78">
        <f>'08-FR-25 (Pág. 1)'!B14</f>
        <v>2</v>
      </c>
      <c r="C15" s="79" t="str">
        <f>'08-FR-25 (Pág. 1)'!C14</f>
        <v>02- GESTIÓN DEL CONOCIMIENTO E INNOVACIÓN</v>
      </c>
      <c r="D15" s="83" t="str">
        <f>'08-FR-25 (Pág. 1)'!F14</f>
        <v>OPORTUNIDAD DE MEJORA</v>
      </c>
      <c r="E15" s="80" t="str">
        <f>'08-FR-25 (Pág. 1)'!G14</f>
        <v>Se requiere el acompañamiento y orientación por parte del proceso de Gestión Documental, para el levantamiento y elaboración de la Tabla de Retención Documental TRD y la conservación de los documentos digitales y fisicos del proceso.</v>
      </c>
      <c r="F15" s="81" t="str">
        <f>'08-FR-25 (Pág. 1)'!I14</f>
        <v>Revisar y actualizar (en caso de ser necesario)la tabla de retención de documental de la Dirección de Planeación para incluir las series y tipos documentales necesarias para el proceso, con el apoyo del proceso Gestión Documental.</v>
      </c>
      <c r="G15" s="74" t="str">
        <f>'08-FR-25 (Pág. 1)'!J14</f>
        <v>Propuesta Tabla de retención documental de la Direccion de Planeación.</v>
      </c>
      <c r="H15" s="82">
        <f>'08-FR-25 (Pág. 1)'!N14</f>
        <v>43745</v>
      </c>
      <c r="I15" s="82">
        <f>'08-FR-25 (Pág. 1)'!O14</f>
        <v>43756</v>
      </c>
      <c r="J15" s="83"/>
      <c r="K15" s="83"/>
      <c r="L15" s="84" t="str">
        <f t="shared" si="0"/>
        <v/>
      </c>
      <c r="M15" s="85"/>
      <c r="N15" s="83"/>
      <c r="O15" s="83"/>
      <c r="P15" s="84" t="str">
        <f t="shared" si="1"/>
        <v/>
      </c>
      <c r="Q15" s="85"/>
      <c r="R15" s="83"/>
      <c r="S15" s="83"/>
      <c r="T15" s="84" t="str">
        <f t="shared" si="2"/>
        <v/>
      </c>
      <c r="U15" s="85"/>
      <c r="V15" s="123">
        <v>0.5</v>
      </c>
      <c r="W15" s="83"/>
      <c r="X15" s="84">
        <f t="shared" si="3"/>
        <v>0</v>
      </c>
      <c r="Y15" s="85"/>
      <c r="Z15" s="86"/>
    </row>
    <row r="16" spans="2:26" ht="80.25" customHeight="1" thickBot="1" x14ac:dyDescent="0.25">
      <c r="B16" s="78">
        <f>'08-FR-25 (Pág. 1)'!B15</f>
        <v>3</v>
      </c>
      <c r="C16" s="79" t="str">
        <f>'08-FR-25 (Pág. 1)'!C15</f>
        <v>02- GESTIÓN DEL CONOCIMIENTO E INNOVACIÓN</v>
      </c>
      <c r="D16" s="83" t="str">
        <f>'08-FR-25 (Pág. 1)'!F15</f>
        <v>OPORTUNIDAD DE MEJORA</v>
      </c>
      <c r="E16" s="80" t="str">
        <f>'08-FR-25 (Pág. 1)'!G15</f>
        <v xml:space="preserve">Socializar al interior del proceso el Plan Maestro de emergencias del Sistema de Seguridad y Salud en el Trabajo. </v>
      </c>
      <c r="F16" s="81" t="str">
        <f>'08-FR-25 (Pág. 1)'!I15</f>
        <v xml:space="preserve">Socializar el Plan Maestro de Emergencias del Sistema de Seguridad y Salud en el Trabajo al interior de la Dirección de Planeación.  </v>
      </c>
      <c r="G16" s="123" t="str">
        <f>'08-FR-25 (Pág. 1)'!J15</f>
        <v>Acta de reunión y registro de asistencia con la socialización del plan de emergencias del SG-SST</v>
      </c>
      <c r="H16" s="82">
        <f>'08-FR-25 (Pág. 1)'!N15</f>
        <v>43748</v>
      </c>
      <c r="I16" s="82">
        <f>'08-FR-25 (Pág. 1)'!O15</f>
        <v>43748</v>
      </c>
      <c r="J16" s="83"/>
      <c r="K16" s="83"/>
      <c r="L16" s="84" t="str">
        <f t="shared" si="0"/>
        <v/>
      </c>
      <c r="M16" s="85"/>
      <c r="N16" s="83"/>
      <c r="O16" s="83"/>
      <c r="P16" s="84" t="str">
        <f t="shared" si="1"/>
        <v/>
      </c>
      <c r="Q16" s="85"/>
      <c r="R16" s="83"/>
      <c r="S16" s="83"/>
      <c r="T16" s="84" t="str">
        <f t="shared" si="2"/>
        <v/>
      </c>
      <c r="U16" s="85"/>
      <c r="V16" s="123">
        <v>1</v>
      </c>
      <c r="W16" s="83"/>
      <c r="X16" s="84">
        <f t="shared" si="3"/>
        <v>0</v>
      </c>
      <c r="Y16" s="85"/>
      <c r="Z16" s="86"/>
    </row>
    <row r="17" spans="2:26" ht="80.25" customHeight="1" x14ac:dyDescent="0.2">
      <c r="B17" s="78">
        <f>'08-FR-25 (Pág. 1)'!B16</f>
        <v>4</v>
      </c>
      <c r="C17" s="79" t="str">
        <f>'08-FR-25 (Pág. 1)'!C16</f>
        <v>02- GESTIÓN DEL CONOCIMIENTO E INNOVACIÓN</v>
      </c>
      <c r="D17" s="83" t="str">
        <f>'08-FR-25 (Pág. 1)'!F16</f>
        <v>OPORTUNIDAD DE MEJORA</v>
      </c>
      <c r="E17" s="80" t="str">
        <f>'08-FR-25 (Pág. 1)'!G16</f>
        <v>Se identifica que es necesario reforzar la transferencia del conocimiento que se recibe mediante capacitaciones,talleres y demás actividades, a todos los miembros del equipo de trabajo.</v>
      </c>
      <c r="F17" s="81" t="str">
        <f>'08-FR-25 (Pág. 1)'!I16</f>
        <v xml:space="preserve">En equipo con Talento Humano elaborar un comunicado  donde se explique las acciones de transferencia del conocimiento de todos las personas que reciben capacitación; y proponer la inclusión de un compromiso de transferencia de conocimiento. En este documento dejar consignado la propuesta de cafes de conocimiento para validar la viabilidad de su implementación. </v>
      </c>
      <c r="G17" s="74" t="str">
        <f>'08-FR-25 (Pág. 1)'!J16</f>
        <v>Comunicado expedido a todas las dependencias entre Talento Humano y la Dirección de Planeación</v>
      </c>
      <c r="H17" s="82">
        <f>'08-FR-25 (Pág. 1)'!N16</f>
        <v>43754</v>
      </c>
      <c r="I17" s="82">
        <f>'08-FR-25 (Pág. 1)'!O16</f>
        <v>43830</v>
      </c>
      <c r="J17" s="83"/>
      <c r="K17" s="83"/>
      <c r="L17" s="84" t="str">
        <f t="shared" si="0"/>
        <v/>
      </c>
      <c r="M17" s="85"/>
      <c r="N17" s="83"/>
      <c r="O17" s="83"/>
      <c r="P17" s="84" t="str">
        <f t="shared" si="1"/>
        <v/>
      </c>
      <c r="Q17" s="85"/>
      <c r="R17" s="83"/>
      <c r="S17" s="83"/>
      <c r="T17" s="84" t="str">
        <f t="shared" si="2"/>
        <v/>
      </c>
      <c r="U17" s="85"/>
      <c r="V17" s="123">
        <v>1</v>
      </c>
      <c r="W17" s="83"/>
      <c r="X17" s="84">
        <f t="shared" si="3"/>
        <v>0</v>
      </c>
      <c r="Y17" s="85"/>
      <c r="Z17" s="86"/>
    </row>
    <row r="18" spans="2:26" ht="39" customHeight="1" x14ac:dyDescent="0.2">
      <c r="B18" s="78">
        <f>'08-FR-25 (Pág. 1)'!B17</f>
        <v>0</v>
      </c>
      <c r="C18" s="79">
        <f>'08-FR-25 (Pág. 1)'!C17</f>
        <v>0</v>
      </c>
      <c r="D18" s="83">
        <f>'08-FR-25 (Pág. 1)'!F17</f>
        <v>0</v>
      </c>
      <c r="E18" s="80">
        <f>'08-FR-25 (Pág. 1)'!G17</f>
        <v>0</v>
      </c>
      <c r="F18" s="81">
        <f>'08-FR-25 (Pág. 1)'!I17</f>
        <v>0</v>
      </c>
      <c r="G18" s="83">
        <f>'08-FR-25 (Pág. 1)'!J17</f>
        <v>0</v>
      </c>
      <c r="H18" s="82">
        <f>'08-FR-25 (Pág. 1)'!N17</f>
        <v>0</v>
      </c>
      <c r="I18" s="82">
        <f>'08-FR-25 (Pág. 1)'!O17</f>
        <v>0</v>
      </c>
      <c r="J18" s="83"/>
      <c r="K18" s="83"/>
      <c r="L18" s="84" t="str">
        <f t="shared" si="0"/>
        <v/>
      </c>
      <c r="M18" s="85"/>
      <c r="N18" s="83"/>
      <c r="O18" s="83"/>
      <c r="P18" s="84" t="str">
        <f t="shared" si="1"/>
        <v/>
      </c>
      <c r="Q18" s="85"/>
      <c r="R18" s="83"/>
      <c r="S18" s="83"/>
      <c r="T18" s="84" t="str">
        <f t="shared" si="2"/>
        <v/>
      </c>
      <c r="U18" s="85"/>
      <c r="V18" s="83"/>
      <c r="W18" s="83"/>
      <c r="X18" s="84" t="str">
        <f t="shared" si="3"/>
        <v/>
      </c>
      <c r="Y18" s="85"/>
      <c r="Z18" s="86"/>
    </row>
    <row r="19" spans="2:26" ht="39" customHeight="1" x14ac:dyDescent="0.2">
      <c r="B19" s="78">
        <f>'08-FR-25 (Pág. 1)'!B18</f>
        <v>0</v>
      </c>
      <c r="C19" s="79">
        <f>'08-FR-25 (Pág. 1)'!C18</f>
        <v>0</v>
      </c>
      <c r="D19" s="83">
        <f>'08-FR-25 (Pág. 1)'!F18</f>
        <v>0</v>
      </c>
      <c r="E19" s="80">
        <f>'08-FR-25 (Pág. 1)'!G18</f>
        <v>0</v>
      </c>
      <c r="F19" s="81">
        <f>'08-FR-25 (Pág. 1)'!I18</f>
        <v>0</v>
      </c>
      <c r="G19" s="83">
        <f>'08-FR-25 (Pág. 1)'!J18</f>
        <v>0</v>
      </c>
      <c r="H19" s="82">
        <f>'08-FR-25 (Pág. 1)'!N18</f>
        <v>0</v>
      </c>
      <c r="I19" s="82">
        <f>'08-FR-25 (Pág. 1)'!O18</f>
        <v>0</v>
      </c>
      <c r="J19" s="83"/>
      <c r="K19" s="83"/>
      <c r="L19" s="84" t="str">
        <f t="shared" si="0"/>
        <v/>
      </c>
      <c r="M19" s="85"/>
      <c r="N19" s="83"/>
      <c r="O19" s="83"/>
      <c r="P19" s="84" t="str">
        <f t="shared" si="1"/>
        <v/>
      </c>
      <c r="Q19" s="85"/>
      <c r="R19" s="83"/>
      <c r="S19" s="83"/>
      <c r="T19" s="84" t="str">
        <f t="shared" si="2"/>
        <v/>
      </c>
      <c r="U19" s="85"/>
      <c r="V19" s="83"/>
      <c r="W19" s="83"/>
      <c r="X19" s="84" t="str">
        <f t="shared" si="3"/>
        <v/>
      </c>
      <c r="Y19" s="85"/>
      <c r="Z19" s="86"/>
    </row>
    <row r="20" spans="2:26" ht="39" customHeight="1" x14ac:dyDescent="0.2">
      <c r="B20" s="78">
        <f>'08-FR-25 (Pág. 1)'!B19</f>
        <v>0</v>
      </c>
      <c r="C20" s="79">
        <f>'08-FR-25 (Pág. 1)'!C19</f>
        <v>0</v>
      </c>
      <c r="D20" s="83">
        <f>'08-FR-25 (Pág. 1)'!F19</f>
        <v>0</v>
      </c>
      <c r="E20" s="80">
        <f>'08-FR-25 (Pág. 1)'!G19</f>
        <v>0</v>
      </c>
      <c r="F20" s="81">
        <f>'08-FR-25 (Pág. 1)'!I19</f>
        <v>0</v>
      </c>
      <c r="G20" s="83">
        <f>'08-FR-25 (Pág. 1)'!J19</f>
        <v>0</v>
      </c>
      <c r="H20" s="82">
        <f>'08-FR-25 (Pág. 1)'!N19</f>
        <v>0</v>
      </c>
      <c r="I20" s="82">
        <f>'08-FR-25 (Pág. 1)'!O19</f>
        <v>0</v>
      </c>
      <c r="J20" s="83"/>
      <c r="K20" s="83"/>
      <c r="L20" s="84" t="str">
        <f t="shared" si="0"/>
        <v/>
      </c>
      <c r="M20" s="85"/>
      <c r="N20" s="83"/>
      <c r="O20" s="83"/>
      <c r="P20" s="84" t="str">
        <f t="shared" si="1"/>
        <v/>
      </c>
      <c r="Q20" s="85"/>
      <c r="R20" s="83"/>
      <c r="S20" s="83"/>
      <c r="T20" s="84" t="str">
        <f t="shared" si="2"/>
        <v/>
      </c>
      <c r="U20" s="85"/>
      <c r="V20" s="83"/>
      <c r="W20" s="83"/>
      <c r="X20" s="84" t="str">
        <f t="shared" si="3"/>
        <v/>
      </c>
      <c r="Y20" s="85"/>
      <c r="Z20" s="86"/>
    </row>
    <row r="21" spans="2:26" ht="39" customHeight="1" x14ac:dyDescent="0.2">
      <c r="B21" s="78">
        <f>'08-FR-25 (Pág. 1)'!B20</f>
        <v>0</v>
      </c>
      <c r="C21" s="79">
        <f>'08-FR-25 (Pág. 1)'!C20</f>
        <v>0</v>
      </c>
      <c r="D21" s="83">
        <f>'08-FR-25 (Pág. 1)'!F20</f>
        <v>0</v>
      </c>
      <c r="E21" s="80">
        <f>'08-FR-25 (Pág. 1)'!G20</f>
        <v>0</v>
      </c>
      <c r="F21" s="81">
        <f>'08-FR-25 (Pág. 1)'!I20</f>
        <v>0</v>
      </c>
      <c r="G21" s="83">
        <f>'08-FR-25 (Pág. 1)'!J20</f>
        <v>0</v>
      </c>
      <c r="H21" s="82">
        <f>'08-FR-25 (Pág. 1)'!N20</f>
        <v>0</v>
      </c>
      <c r="I21" s="82">
        <f>'08-FR-25 (Pág. 1)'!O20</f>
        <v>0</v>
      </c>
      <c r="J21" s="83"/>
      <c r="K21" s="83"/>
      <c r="L21" s="84" t="str">
        <f t="shared" si="0"/>
        <v/>
      </c>
      <c r="M21" s="85"/>
      <c r="N21" s="83"/>
      <c r="O21" s="83"/>
      <c r="P21" s="84" t="str">
        <f t="shared" si="1"/>
        <v/>
      </c>
      <c r="Q21" s="85"/>
      <c r="R21" s="83"/>
      <c r="S21" s="83"/>
      <c r="T21" s="84" t="str">
        <f t="shared" si="2"/>
        <v/>
      </c>
      <c r="U21" s="85"/>
      <c r="V21" s="83"/>
      <c r="W21" s="83"/>
      <c r="X21" s="84" t="str">
        <f t="shared" si="3"/>
        <v/>
      </c>
      <c r="Y21" s="85"/>
      <c r="Z21" s="86"/>
    </row>
    <row r="22" spans="2:26" ht="39" customHeight="1" x14ac:dyDescent="0.2">
      <c r="B22" s="78">
        <f>'08-FR-25 (Pág. 1)'!B21</f>
        <v>0</v>
      </c>
      <c r="C22" s="79">
        <f>'08-FR-25 (Pág. 1)'!C21</f>
        <v>0</v>
      </c>
      <c r="D22" s="83">
        <f>'08-FR-25 (Pág. 1)'!F21</f>
        <v>0</v>
      </c>
      <c r="E22" s="80">
        <f>'08-FR-25 (Pág. 1)'!G21</f>
        <v>0</v>
      </c>
      <c r="F22" s="81">
        <f>'08-FR-25 (Pág. 1)'!I21</f>
        <v>0</v>
      </c>
      <c r="G22" s="83">
        <f>'08-FR-25 (Pág. 1)'!J21</f>
        <v>0</v>
      </c>
      <c r="H22" s="82">
        <f>'08-FR-25 (Pág. 1)'!N21</f>
        <v>0</v>
      </c>
      <c r="I22" s="82">
        <f>'08-FR-25 (Pág. 1)'!O21</f>
        <v>0</v>
      </c>
      <c r="J22" s="83"/>
      <c r="K22" s="83"/>
      <c r="L22" s="84" t="str">
        <f t="shared" si="0"/>
        <v/>
      </c>
      <c r="M22" s="85"/>
      <c r="N22" s="83"/>
      <c r="O22" s="83"/>
      <c r="P22" s="84" t="str">
        <f t="shared" si="1"/>
        <v/>
      </c>
      <c r="Q22" s="85"/>
      <c r="R22" s="83"/>
      <c r="S22" s="83"/>
      <c r="T22" s="84" t="str">
        <f t="shared" si="2"/>
        <v/>
      </c>
      <c r="U22" s="85"/>
      <c r="V22" s="83"/>
      <c r="W22" s="83"/>
      <c r="X22" s="84" t="str">
        <f t="shared" si="3"/>
        <v/>
      </c>
      <c r="Y22" s="85"/>
      <c r="Z22" s="86"/>
    </row>
    <row r="23" spans="2:26" ht="39" customHeight="1" x14ac:dyDescent="0.2">
      <c r="B23" s="78">
        <f>'08-FR-25 (Pág. 1)'!B22</f>
        <v>0</v>
      </c>
      <c r="C23" s="79">
        <f>'08-FR-25 (Pág. 1)'!C22</f>
        <v>0</v>
      </c>
      <c r="D23" s="83">
        <f>'08-FR-25 (Pág. 1)'!F22</f>
        <v>0</v>
      </c>
      <c r="E23" s="80">
        <f>'08-FR-25 (Pág. 1)'!G22</f>
        <v>0</v>
      </c>
      <c r="F23" s="81">
        <f>'08-FR-25 (Pág. 1)'!I22</f>
        <v>0</v>
      </c>
      <c r="G23" s="83">
        <f>'08-FR-25 (Pág. 1)'!J22</f>
        <v>0</v>
      </c>
      <c r="H23" s="82">
        <f>'08-FR-25 (Pág. 1)'!N22</f>
        <v>0</v>
      </c>
      <c r="I23" s="82">
        <f>'08-FR-25 (Pág. 1)'!O22</f>
        <v>0</v>
      </c>
      <c r="J23" s="83"/>
      <c r="K23" s="83"/>
      <c r="L23" s="84" t="str">
        <f t="shared" si="0"/>
        <v/>
      </c>
      <c r="M23" s="85"/>
      <c r="N23" s="83"/>
      <c r="O23" s="83"/>
      <c r="P23" s="84" t="str">
        <f t="shared" si="1"/>
        <v/>
      </c>
      <c r="Q23" s="85"/>
      <c r="R23" s="83"/>
      <c r="S23" s="83"/>
      <c r="T23" s="84" t="str">
        <f t="shared" si="2"/>
        <v/>
      </c>
      <c r="U23" s="85"/>
      <c r="V23" s="83"/>
      <c r="W23" s="83"/>
      <c r="X23" s="84" t="str">
        <f t="shared" si="3"/>
        <v/>
      </c>
      <c r="Y23" s="85"/>
      <c r="Z23" s="86"/>
    </row>
    <row r="24" spans="2:26" ht="39" customHeight="1" x14ac:dyDescent="0.2">
      <c r="B24" s="78">
        <f>'08-FR-25 (Pág. 1)'!B23</f>
        <v>0</v>
      </c>
      <c r="C24" s="79">
        <f>'08-FR-25 (Pág. 1)'!C23</f>
        <v>0</v>
      </c>
      <c r="D24" s="83">
        <f>'08-FR-25 (Pág. 1)'!F23</f>
        <v>0</v>
      </c>
      <c r="E24" s="80">
        <f>'08-FR-25 (Pág. 1)'!G23</f>
        <v>0</v>
      </c>
      <c r="F24" s="81">
        <f>'08-FR-25 (Pág. 1)'!I23</f>
        <v>0</v>
      </c>
      <c r="G24" s="83">
        <f>'08-FR-25 (Pág. 1)'!J23</f>
        <v>0</v>
      </c>
      <c r="H24" s="82">
        <f>'08-FR-25 (Pág. 1)'!N23</f>
        <v>0</v>
      </c>
      <c r="I24" s="82">
        <f>'08-FR-25 (Pág. 1)'!O23</f>
        <v>0</v>
      </c>
      <c r="J24" s="83"/>
      <c r="K24" s="83"/>
      <c r="L24" s="84" t="str">
        <f t="shared" si="0"/>
        <v/>
      </c>
      <c r="M24" s="85"/>
      <c r="N24" s="83"/>
      <c r="O24" s="83"/>
      <c r="P24" s="84" t="str">
        <f t="shared" si="1"/>
        <v/>
      </c>
      <c r="Q24" s="85"/>
      <c r="R24" s="83"/>
      <c r="S24" s="83"/>
      <c r="T24" s="84" t="str">
        <f t="shared" si="2"/>
        <v/>
      </c>
      <c r="U24" s="85"/>
      <c r="V24" s="83"/>
      <c r="W24" s="83"/>
      <c r="X24" s="84" t="str">
        <f t="shared" si="3"/>
        <v/>
      </c>
      <c r="Y24" s="85"/>
      <c r="Z24" s="86"/>
    </row>
    <row r="25" spans="2:26" ht="39" customHeight="1" x14ac:dyDescent="0.2">
      <c r="B25" s="78">
        <f>'08-FR-25 (Pág. 1)'!B24</f>
        <v>0</v>
      </c>
      <c r="C25" s="79">
        <f>'08-FR-25 (Pág. 1)'!C24</f>
        <v>0</v>
      </c>
      <c r="D25" s="83">
        <f>'08-FR-25 (Pág. 1)'!F24</f>
        <v>0</v>
      </c>
      <c r="E25" s="80">
        <f>'08-FR-25 (Pág. 1)'!G24</f>
        <v>0</v>
      </c>
      <c r="F25" s="81">
        <f>'08-FR-25 (Pág. 1)'!I24</f>
        <v>0</v>
      </c>
      <c r="G25" s="83">
        <f>'08-FR-25 (Pág. 1)'!J24</f>
        <v>0</v>
      </c>
      <c r="H25" s="82">
        <f>'08-FR-25 (Pág. 1)'!N24</f>
        <v>0</v>
      </c>
      <c r="I25" s="82">
        <f>'08-FR-25 (Pág. 1)'!O24</f>
        <v>0</v>
      </c>
      <c r="J25" s="83"/>
      <c r="K25" s="83"/>
      <c r="L25" s="84" t="str">
        <f t="shared" si="0"/>
        <v/>
      </c>
      <c r="M25" s="85"/>
      <c r="N25" s="83"/>
      <c r="O25" s="83"/>
      <c r="P25" s="84" t="str">
        <f t="shared" si="1"/>
        <v/>
      </c>
      <c r="Q25" s="85"/>
      <c r="R25" s="83"/>
      <c r="S25" s="83"/>
      <c r="T25" s="84" t="str">
        <f t="shared" si="2"/>
        <v/>
      </c>
      <c r="U25" s="85"/>
      <c r="V25" s="83"/>
      <c r="W25" s="83"/>
      <c r="X25" s="84" t="str">
        <f t="shared" si="3"/>
        <v/>
      </c>
      <c r="Y25" s="85"/>
      <c r="Z25" s="86"/>
    </row>
    <row r="26" spans="2:26" ht="39" customHeight="1" x14ac:dyDescent="0.2">
      <c r="B26" s="78">
        <f>'08-FR-25 (Pág. 1)'!B25</f>
        <v>0</v>
      </c>
      <c r="C26" s="79">
        <f>'08-FR-25 (Pág. 1)'!C25</f>
        <v>0</v>
      </c>
      <c r="D26" s="83">
        <f>'08-FR-25 (Pág. 1)'!F25</f>
        <v>0</v>
      </c>
      <c r="E26" s="80">
        <f>'08-FR-25 (Pág. 1)'!G25</f>
        <v>0</v>
      </c>
      <c r="F26" s="81">
        <f>'08-FR-25 (Pág. 1)'!I25</f>
        <v>0</v>
      </c>
      <c r="G26" s="83">
        <f>'08-FR-25 (Pág. 1)'!J25</f>
        <v>0</v>
      </c>
      <c r="H26" s="82">
        <f>'08-FR-25 (Pág. 1)'!N25</f>
        <v>0</v>
      </c>
      <c r="I26" s="82">
        <f>'08-FR-25 (Pág. 1)'!O25</f>
        <v>0</v>
      </c>
      <c r="J26" s="83"/>
      <c r="K26" s="83"/>
      <c r="L26" s="84" t="str">
        <f t="shared" si="0"/>
        <v/>
      </c>
      <c r="M26" s="85"/>
      <c r="N26" s="83"/>
      <c r="O26" s="83"/>
      <c r="P26" s="84" t="str">
        <f t="shared" si="1"/>
        <v/>
      </c>
      <c r="Q26" s="85"/>
      <c r="R26" s="83"/>
      <c r="S26" s="83"/>
      <c r="T26" s="84" t="str">
        <f t="shared" si="2"/>
        <v/>
      </c>
      <c r="U26" s="85"/>
      <c r="V26" s="83"/>
      <c r="W26" s="83"/>
      <c r="X26" s="84" t="str">
        <f t="shared" si="3"/>
        <v/>
      </c>
      <c r="Y26" s="85"/>
      <c r="Z26" s="86"/>
    </row>
    <row r="27" spans="2:26" ht="39" customHeight="1" x14ac:dyDescent="0.2">
      <c r="B27" s="78">
        <f>'08-FR-25 (Pág. 1)'!B26</f>
        <v>0</v>
      </c>
      <c r="C27" s="79">
        <f>'08-FR-25 (Pág. 1)'!C26</f>
        <v>0</v>
      </c>
      <c r="D27" s="83">
        <f>'08-FR-25 (Pág. 1)'!F26</f>
        <v>0</v>
      </c>
      <c r="E27" s="80">
        <f>'08-FR-25 (Pág. 1)'!G26</f>
        <v>0</v>
      </c>
      <c r="F27" s="81">
        <f>'08-FR-25 (Pág. 1)'!I26</f>
        <v>0</v>
      </c>
      <c r="G27" s="83">
        <f>'08-FR-25 (Pág. 1)'!J26</f>
        <v>0</v>
      </c>
      <c r="H27" s="82">
        <f>'08-FR-25 (Pág. 1)'!N26</f>
        <v>0</v>
      </c>
      <c r="I27" s="82">
        <f>'08-FR-25 (Pág. 1)'!O26</f>
        <v>0</v>
      </c>
      <c r="J27" s="83"/>
      <c r="K27" s="83"/>
      <c r="L27" s="84" t="str">
        <f t="shared" si="0"/>
        <v/>
      </c>
      <c r="M27" s="85"/>
      <c r="N27" s="83"/>
      <c r="O27" s="83"/>
      <c r="P27" s="84" t="str">
        <f t="shared" si="1"/>
        <v/>
      </c>
      <c r="Q27" s="85"/>
      <c r="R27" s="83"/>
      <c r="S27" s="83"/>
      <c r="T27" s="84" t="str">
        <f t="shared" si="2"/>
        <v/>
      </c>
      <c r="U27" s="85"/>
      <c r="V27" s="83"/>
      <c r="W27" s="83"/>
      <c r="X27" s="84" t="str">
        <f t="shared" si="3"/>
        <v/>
      </c>
      <c r="Y27" s="85"/>
      <c r="Z27" s="86"/>
    </row>
    <row r="28" spans="2:26" ht="39" customHeight="1" x14ac:dyDescent="0.2">
      <c r="B28" s="78">
        <f>'08-FR-25 (Pág. 1)'!B27</f>
        <v>0</v>
      </c>
      <c r="C28" s="79">
        <f>'08-FR-25 (Pág. 1)'!C27</f>
        <v>0</v>
      </c>
      <c r="D28" s="83">
        <f>'08-FR-25 (Pág. 1)'!F27</f>
        <v>0</v>
      </c>
      <c r="E28" s="80">
        <f>'08-FR-25 (Pág. 1)'!G27</f>
        <v>0</v>
      </c>
      <c r="F28" s="81">
        <f>'08-FR-25 (Pág. 1)'!I27</f>
        <v>0</v>
      </c>
      <c r="G28" s="83">
        <f>'08-FR-25 (Pág. 1)'!J27</f>
        <v>0</v>
      </c>
      <c r="H28" s="82">
        <f>'08-FR-25 (Pág. 1)'!N27</f>
        <v>0</v>
      </c>
      <c r="I28" s="82">
        <f>'08-FR-25 (Pág. 1)'!O27</f>
        <v>0</v>
      </c>
      <c r="J28" s="83"/>
      <c r="K28" s="83"/>
      <c r="L28" s="84" t="str">
        <f t="shared" si="0"/>
        <v/>
      </c>
      <c r="M28" s="85"/>
      <c r="N28" s="83"/>
      <c r="O28" s="83"/>
      <c r="P28" s="84" t="str">
        <f t="shared" si="1"/>
        <v/>
      </c>
      <c r="Q28" s="85"/>
      <c r="R28" s="83"/>
      <c r="S28" s="83"/>
      <c r="T28" s="84" t="str">
        <f t="shared" si="2"/>
        <v/>
      </c>
      <c r="U28" s="85"/>
      <c r="V28" s="83"/>
      <c r="W28" s="83"/>
      <c r="X28" s="84" t="str">
        <f t="shared" si="3"/>
        <v/>
      </c>
      <c r="Y28" s="85"/>
      <c r="Z28" s="86"/>
    </row>
    <row r="29" spans="2:26" ht="39" customHeight="1" x14ac:dyDescent="0.2">
      <c r="B29" s="78">
        <f>'08-FR-25 (Pág. 1)'!B28</f>
        <v>0</v>
      </c>
      <c r="C29" s="79">
        <f>'08-FR-25 (Pág. 1)'!C28</f>
        <v>0</v>
      </c>
      <c r="D29" s="83">
        <f>'08-FR-25 (Pág. 1)'!F28</f>
        <v>0</v>
      </c>
      <c r="E29" s="80">
        <f>'08-FR-25 (Pág. 1)'!G28</f>
        <v>0</v>
      </c>
      <c r="F29" s="81">
        <f>'08-FR-25 (Pág. 1)'!I28</f>
        <v>0</v>
      </c>
      <c r="G29" s="83">
        <f>'08-FR-25 (Pág. 1)'!J28</f>
        <v>0</v>
      </c>
      <c r="H29" s="82">
        <f>'08-FR-25 (Pág. 1)'!N28</f>
        <v>0</v>
      </c>
      <c r="I29" s="82">
        <f>'08-FR-25 (Pág. 1)'!O28</f>
        <v>0</v>
      </c>
      <c r="J29" s="83"/>
      <c r="K29" s="83"/>
      <c r="L29" s="84" t="str">
        <f t="shared" si="0"/>
        <v/>
      </c>
      <c r="M29" s="85"/>
      <c r="N29" s="83"/>
      <c r="O29" s="83"/>
      <c r="P29" s="84" t="str">
        <f t="shared" si="1"/>
        <v/>
      </c>
      <c r="Q29" s="85"/>
      <c r="R29" s="83"/>
      <c r="S29" s="83"/>
      <c r="T29" s="84" t="str">
        <f t="shared" si="2"/>
        <v/>
      </c>
      <c r="U29" s="85"/>
      <c r="V29" s="83"/>
      <c r="W29" s="83"/>
      <c r="X29" s="84" t="str">
        <f t="shared" si="3"/>
        <v/>
      </c>
      <c r="Y29" s="85"/>
      <c r="Z29" s="86"/>
    </row>
    <row r="30" spans="2:26" ht="39" customHeight="1" x14ac:dyDescent="0.2">
      <c r="B30" s="78">
        <f>'08-FR-25 (Pág. 1)'!B29</f>
        <v>0</v>
      </c>
      <c r="C30" s="79">
        <f>'08-FR-25 (Pág. 1)'!C29</f>
        <v>0</v>
      </c>
      <c r="D30" s="83">
        <f>'08-FR-25 (Pág. 1)'!F29</f>
        <v>0</v>
      </c>
      <c r="E30" s="80">
        <f>'08-FR-25 (Pág. 1)'!G29</f>
        <v>0</v>
      </c>
      <c r="F30" s="81">
        <f>'08-FR-25 (Pág. 1)'!I29</f>
        <v>0</v>
      </c>
      <c r="G30" s="83">
        <f>'08-FR-25 (Pág. 1)'!J29</f>
        <v>0</v>
      </c>
      <c r="H30" s="82">
        <f>'08-FR-25 (Pág. 1)'!N29</f>
        <v>0</v>
      </c>
      <c r="I30" s="82">
        <f>'08-FR-25 (Pág. 1)'!O29</f>
        <v>0</v>
      </c>
      <c r="J30" s="83"/>
      <c r="K30" s="83"/>
      <c r="L30" s="84" t="str">
        <f t="shared" si="0"/>
        <v/>
      </c>
      <c r="M30" s="85"/>
      <c r="N30" s="83"/>
      <c r="O30" s="83"/>
      <c r="P30" s="84" t="str">
        <f t="shared" si="1"/>
        <v/>
      </c>
      <c r="Q30" s="85"/>
      <c r="R30" s="83"/>
      <c r="S30" s="83"/>
      <c r="T30" s="84" t="str">
        <f t="shared" si="2"/>
        <v/>
      </c>
      <c r="U30" s="85"/>
      <c r="V30" s="83"/>
      <c r="W30" s="83"/>
      <c r="X30" s="84" t="str">
        <f t="shared" si="3"/>
        <v/>
      </c>
      <c r="Y30" s="85"/>
      <c r="Z30" s="86"/>
    </row>
    <row r="31" spans="2:26" ht="39" customHeight="1" x14ac:dyDescent="0.2">
      <c r="B31" s="78">
        <f>'08-FR-25 (Pág. 1)'!B30</f>
        <v>0</v>
      </c>
      <c r="C31" s="79">
        <f>'08-FR-25 (Pág. 1)'!C30</f>
        <v>0</v>
      </c>
      <c r="D31" s="83">
        <f>'08-FR-25 (Pág. 1)'!F30</f>
        <v>0</v>
      </c>
      <c r="E31" s="80">
        <f>'08-FR-25 (Pág. 1)'!G30</f>
        <v>0</v>
      </c>
      <c r="F31" s="81">
        <f>'08-FR-25 (Pág. 1)'!I30</f>
        <v>0</v>
      </c>
      <c r="G31" s="83">
        <f>'08-FR-25 (Pág. 1)'!J30</f>
        <v>0</v>
      </c>
      <c r="H31" s="82">
        <f>'08-FR-25 (Pág. 1)'!N30</f>
        <v>0</v>
      </c>
      <c r="I31" s="82">
        <f>'08-FR-25 (Pág. 1)'!O30</f>
        <v>0</v>
      </c>
      <c r="J31" s="83"/>
      <c r="K31" s="83"/>
      <c r="L31" s="84" t="str">
        <f t="shared" si="0"/>
        <v/>
      </c>
      <c r="M31" s="85"/>
      <c r="N31" s="83"/>
      <c r="O31" s="83"/>
      <c r="P31" s="84" t="str">
        <f t="shared" si="1"/>
        <v/>
      </c>
      <c r="Q31" s="85"/>
      <c r="R31" s="83"/>
      <c r="S31" s="83"/>
      <c r="T31" s="84" t="str">
        <f t="shared" si="2"/>
        <v/>
      </c>
      <c r="U31" s="85"/>
      <c r="V31" s="83"/>
      <c r="W31" s="83"/>
      <c r="X31" s="84" t="str">
        <f t="shared" si="3"/>
        <v/>
      </c>
      <c r="Y31" s="85"/>
      <c r="Z31" s="86"/>
    </row>
    <row r="32" spans="2:26" ht="39" customHeight="1" x14ac:dyDescent="0.2">
      <c r="B32" s="78">
        <f>'08-FR-25 (Pág. 1)'!B31</f>
        <v>0</v>
      </c>
      <c r="C32" s="79">
        <f>'08-FR-25 (Pág. 1)'!C31</f>
        <v>0</v>
      </c>
      <c r="D32" s="83">
        <f>'08-FR-25 (Pág. 1)'!F31</f>
        <v>0</v>
      </c>
      <c r="E32" s="80">
        <f>'08-FR-25 (Pág. 1)'!G31</f>
        <v>0</v>
      </c>
      <c r="F32" s="81">
        <f>'08-FR-25 (Pág. 1)'!I31</f>
        <v>0</v>
      </c>
      <c r="G32" s="83">
        <f>'08-FR-25 (Pág. 1)'!J31</f>
        <v>0</v>
      </c>
      <c r="H32" s="82">
        <f>'08-FR-25 (Pág. 1)'!N31</f>
        <v>0</v>
      </c>
      <c r="I32" s="82">
        <f>'08-FR-25 (Pág. 1)'!O31</f>
        <v>0</v>
      </c>
      <c r="J32" s="83"/>
      <c r="K32" s="83"/>
      <c r="L32" s="84" t="str">
        <f t="shared" si="0"/>
        <v/>
      </c>
      <c r="M32" s="85"/>
      <c r="N32" s="83"/>
      <c r="O32" s="83"/>
      <c r="P32" s="84" t="str">
        <f t="shared" si="1"/>
        <v/>
      </c>
      <c r="Q32" s="85"/>
      <c r="R32" s="83"/>
      <c r="S32" s="83"/>
      <c r="T32" s="84" t="str">
        <f t="shared" si="2"/>
        <v/>
      </c>
      <c r="U32" s="85"/>
      <c r="V32" s="83"/>
      <c r="W32" s="83"/>
      <c r="X32" s="84" t="str">
        <f t="shared" si="3"/>
        <v/>
      </c>
      <c r="Y32" s="85"/>
      <c r="Z32" s="86"/>
    </row>
    <row r="33" spans="2:26" ht="39" customHeight="1" x14ac:dyDescent="0.2">
      <c r="B33" s="78">
        <f>'08-FR-25 (Pág. 1)'!B32</f>
        <v>0</v>
      </c>
      <c r="C33" s="79">
        <f>'08-FR-25 (Pág. 1)'!C32</f>
        <v>0</v>
      </c>
      <c r="D33" s="83">
        <f>'08-FR-25 (Pág. 1)'!F32</f>
        <v>0</v>
      </c>
      <c r="E33" s="80">
        <f>'08-FR-25 (Pág. 1)'!G32</f>
        <v>0</v>
      </c>
      <c r="F33" s="81">
        <f>'08-FR-25 (Pág. 1)'!I32</f>
        <v>0</v>
      </c>
      <c r="G33" s="83">
        <f>'08-FR-25 (Pág. 1)'!J32</f>
        <v>0</v>
      </c>
      <c r="H33" s="82">
        <f>'08-FR-25 (Pág. 1)'!N32</f>
        <v>0</v>
      </c>
      <c r="I33" s="82">
        <f>'08-FR-25 (Pág. 1)'!O32</f>
        <v>0</v>
      </c>
      <c r="J33" s="83"/>
      <c r="K33" s="83"/>
      <c r="L33" s="84" t="str">
        <f t="shared" si="0"/>
        <v/>
      </c>
      <c r="M33" s="85"/>
      <c r="N33" s="83"/>
      <c r="O33" s="83"/>
      <c r="P33" s="84" t="str">
        <f t="shared" si="1"/>
        <v/>
      </c>
      <c r="Q33" s="85"/>
      <c r="R33" s="83"/>
      <c r="S33" s="83"/>
      <c r="T33" s="84" t="str">
        <f t="shared" si="2"/>
        <v/>
      </c>
      <c r="U33" s="85"/>
      <c r="V33" s="83"/>
      <c r="W33" s="83"/>
      <c r="X33" s="84" t="str">
        <f t="shared" si="3"/>
        <v/>
      </c>
      <c r="Y33" s="85"/>
      <c r="Z33" s="86"/>
    </row>
    <row r="34" spans="2:26" ht="39" customHeight="1" x14ac:dyDescent="0.2">
      <c r="B34" s="78">
        <f>'08-FR-25 (Pág. 1)'!B33</f>
        <v>0</v>
      </c>
      <c r="C34" s="79">
        <f>'08-FR-25 (Pág. 1)'!C33</f>
        <v>0</v>
      </c>
      <c r="D34" s="83">
        <f>'08-FR-25 (Pág. 1)'!F33</f>
        <v>0</v>
      </c>
      <c r="E34" s="80">
        <f>'08-FR-25 (Pág. 1)'!G33</f>
        <v>0</v>
      </c>
      <c r="F34" s="81">
        <f>'08-FR-25 (Pág. 1)'!I33</f>
        <v>0</v>
      </c>
      <c r="G34" s="83">
        <f>'08-FR-25 (Pág. 1)'!J33</f>
        <v>0</v>
      </c>
      <c r="H34" s="82">
        <f>'08-FR-25 (Pág. 1)'!N33</f>
        <v>0</v>
      </c>
      <c r="I34" s="82">
        <f>'08-FR-25 (Pág. 1)'!O33</f>
        <v>0</v>
      </c>
      <c r="J34" s="83"/>
      <c r="K34" s="83"/>
      <c r="L34" s="84" t="str">
        <f t="shared" si="0"/>
        <v/>
      </c>
      <c r="M34" s="85"/>
      <c r="N34" s="83"/>
      <c r="O34" s="83"/>
      <c r="P34" s="84" t="str">
        <f t="shared" si="1"/>
        <v/>
      </c>
      <c r="Q34" s="85"/>
      <c r="R34" s="83"/>
      <c r="S34" s="83"/>
      <c r="T34" s="84" t="str">
        <f t="shared" si="2"/>
        <v/>
      </c>
      <c r="U34" s="85"/>
      <c r="V34" s="83"/>
      <c r="W34" s="83"/>
      <c r="X34" s="84" t="str">
        <f t="shared" si="3"/>
        <v/>
      </c>
      <c r="Y34" s="85"/>
      <c r="Z34" s="86"/>
    </row>
    <row r="35" spans="2:26" ht="39" customHeight="1" x14ac:dyDescent="0.2">
      <c r="B35" s="78">
        <f>'08-FR-25 (Pág. 1)'!B34</f>
        <v>0</v>
      </c>
      <c r="C35" s="79">
        <f>'08-FR-25 (Pág. 1)'!C34</f>
        <v>0</v>
      </c>
      <c r="D35" s="83">
        <f>'08-FR-25 (Pág. 1)'!F34</f>
        <v>0</v>
      </c>
      <c r="E35" s="80">
        <f>'08-FR-25 (Pág. 1)'!G34</f>
        <v>0</v>
      </c>
      <c r="F35" s="81">
        <f>'08-FR-25 (Pág. 1)'!I34</f>
        <v>0</v>
      </c>
      <c r="G35" s="83">
        <f>'08-FR-25 (Pág. 1)'!J34</f>
        <v>0</v>
      </c>
      <c r="H35" s="82">
        <f>'08-FR-25 (Pág. 1)'!N34</f>
        <v>0</v>
      </c>
      <c r="I35" s="82">
        <f>'08-FR-25 (Pág. 1)'!O34</f>
        <v>0</v>
      </c>
      <c r="J35" s="83"/>
      <c r="K35" s="83"/>
      <c r="L35" s="84" t="str">
        <f t="shared" si="0"/>
        <v/>
      </c>
      <c r="M35" s="85"/>
      <c r="N35" s="83"/>
      <c r="O35" s="83"/>
      <c r="P35" s="84" t="str">
        <f t="shared" si="1"/>
        <v/>
      </c>
      <c r="Q35" s="85"/>
      <c r="R35" s="83"/>
      <c r="S35" s="83"/>
      <c r="T35" s="84" t="str">
        <f t="shared" si="2"/>
        <v/>
      </c>
      <c r="U35" s="85"/>
      <c r="V35" s="83"/>
      <c r="W35" s="83"/>
      <c r="X35" s="84" t="str">
        <f t="shared" si="3"/>
        <v/>
      </c>
      <c r="Y35" s="85"/>
      <c r="Z35" s="86"/>
    </row>
    <row r="36" spans="2:26" ht="39" customHeight="1" x14ac:dyDescent="0.2">
      <c r="B36" s="78">
        <f>'08-FR-25 (Pág. 1)'!B35</f>
        <v>0</v>
      </c>
      <c r="C36" s="79">
        <f>'08-FR-25 (Pág. 1)'!C35</f>
        <v>0</v>
      </c>
      <c r="D36" s="83">
        <f>'08-FR-25 (Pág. 1)'!F35</f>
        <v>0</v>
      </c>
      <c r="E36" s="80">
        <f>'08-FR-25 (Pág. 1)'!G35</f>
        <v>0</v>
      </c>
      <c r="F36" s="81">
        <f>'08-FR-25 (Pág. 1)'!I35</f>
        <v>0</v>
      </c>
      <c r="G36" s="83">
        <f>'08-FR-25 (Pág. 1)'!J35</f>
        <v>0</v>
      </c>
      <c r="H36" s="82">
        <f>'08-FR-25 (Pág. 1)'!N35</f>
        <v>0</v>
      </c>
      <c r="I36" s="82">
        <f>'08-FR-25 (Pág. 1)'!O35</f>
        <v>0</v>
      </c>
      <c r="J36" s="83"/>
      <c r="K36" s="83"/>
      <c r="L36" s="84" t="str">
        <f t="shared" si="0"/>
        <v/>
      </c>
      <c r="M36" s="85"/>
      <c r="N36" s="83"/>
      <c r="O36" s="83"/>
      <c r="P36" s="84" t="str">
        <f t="shared" si="1"/>
        <v/>
      </c>
      <c r="Q36" s="85"/>
      <c r="R36" s="83"/>
      <c r="S36" s="83"/>
      <c r="T36" s="84" t="str">
        <f t="shared" si="2"/>
        <v/>
      </c>
      <c r="U36" s="85"/>
      <c r="V36" s="83"/>
      <c r="W36" s="83"/>
      <c r="X36" s="84" t="str">
        <f t="shared" si="3"/>
        <v/>
      </c>
      <c r="Y36" s="85"/>
      <c r="Z36" s="86"/>
    </row>
    <row r="37" spans="2:26" ht="39" customHeight="1" x14ac:dyDescent="0.2">
      <c r="B37" s="78">
        <f>'08-FR-25 (Pág. 1)'!B36</f>
        <v>0</v>
      </c>
      <c r="C37" s="79">
        <f>'08-FR-25 (Pág. 1)'!C36</f>
        <v>0</v>
      </c>
      <c r="D37" s="83">
        <f>'08-FR-25 (Pág. 1)'!F36</f>
        <v>0</v>
      </c>
      <c r="E37" s="80">
        <f>'08-FR-25 (Pág. 1)'!G36</f>
        <v>0</v>
      </c>
      <c r="F37" s="81">
        <f>'08-FR-25 (Pág. 1)'!I36</f>
        <v>0</v>
      </c>
      <c r="G37" s="83">
        <f>'08-FR-25 (Pág. 1)'!J36</f>
        <v>0</v>
      </c>
      <c r="H37" s="82">
        <f>'08-FR-25 (Pág. 1)'!N36</f>
        <v>0</v>
      </c>
      <c r="I37" s="82">
        <f>'08-FR-25 (Pág. 1)'!O36</f>
        <v>0</v>
      </c>
      <c r="J37" s="83"/>
      <c r="K37" s="83"/>
      <c r="L37" s="84" t="str">
        <f t="shared" si="0"/>
        <v/>
      </c>
      <c r="M37" s="85"/>
      <c r="N37" s="83"/>
      <c r="O37" s="83"/>
      <c r="P37" s="84" t="str">
        <f t="shared" si="1"/>
        <v/>
      </c>
      <c r="Q37" s="85"/>
      <c r="R37" s="83"/>
      <c r="S37" s="83"/>
      <c r="T37" s="84" t="str">
        <f t="shared" si="2"/>
        <v/>
      </c>
      <c r="U37" s="85"/>
      <c r="V37" s="83"/>
      <c r="W37" s="83"/>
      <c r="X37" s="84" t="str">
        <f t="shared" si="3"/>
        <v/>
      </c>
      <c r="Y37" s="85"/>
      <c r="Z37" s="86"/>
    </row>
    <row r="38" spans="2:26" ht="39" customHeight="1" x14ac:dyDescent="0.2">
      <c r="B38" s="78">
        <f>'08-FR-25 (Pág. 1)'!B37</f>
        <v>0</v>
      </c>
      <c r="C38" s="79">
        <f>'08-FR-25 (Pág. 1)'!C37</f>
        <v>0</v>
      </c>
      <c r="D38" s="83">
        <f>'08-FR-25 (Pág. 1)'!F37</f>
        <v>0</v>
      </c>
      <c r="E38" s="80">
        <f>'08-FR-25 (Pág. 1)'!G37</f>
        <v>0</v>
      </c>
      <c r="F38" s="81">
        <f>'08-FR-25 (Pág. 1)'!I37</f>
        <v>0</v>
      </c>
      <c r="G38" s="83">
        <f>'08-FR-25 (Pág. 1)'!J37</f>
        <v>0</v>
      </c>
      <c r="H38" s="82">
        <f>'08-FR-25 (Pág. 1)'!N37</f>
        <v>0</v>
      </c>
      <c r="I38" s="82">
        <f>'08-FR-25 (Pág. 1)'!O37</f>
        <v>0</v>
      </c>
      <c r="J38" s="83"/>
      <c r="K38" s="83"/>
      <c r="L38" s="84" t="str">
        <f t="shared" si="0"/>
        <v/>
      </c>
      <c r="M38" s="85"/>
      <c r="N38" s="83"/>
      <c r="O38" s="83"/>
      <c r="P38" s="84" t="str">
        <f t="shared" si="1"/>
        <v/>
      </c>
      <c r="Q38" s="85"/>
      <c r="R38" s="83"/>
      <c r="S38" s="83"/>
      <c r="T38" s="84" t="str">
        <f t="shared" si="2"/>
        <v/>
      </c>
      <c r="U38" s="85"/>
      <c r="V38" s="83"/>
      <c r="W38" s="83"/>
      <c r="X38" s="84" t="str">
        <f t="shared" si="3"/>
        <v/>
      </c>
      <c r="Y38" s="85"/>
      <c r="Z38" s="86"/>
    </row>
    <row r="39" spans="2:26" ht="39" customHeight="1" x14ac:dyDescent="0.2">
      <c r="B39" s="78">
        <f>'08-FR-25 (Pág. 1)'!B38</f>
        <v>0</v>
      </c>
      <c r="C39" s="79">
        <f>'08-FR-25 (Pág. 1)'!C38</f>
        <v>0</v>
      </c>
      <c r="D39" s="83">
        <f>'08-FR-25 (Pág. 1)'!F38</f>
        <v>0</v>
      </c>
      <c r="E39" s="80">
        <f>'08-FR-25 (Pág. 1)'!G38</f>
        <v>0</v>
      </c>
      <c r="F39" s="81">
        <f>'08-FR-25 (Pág. 1)'!I38</f>
        <v>0</v>
      </c>
      <c r="G39" s="83">
        <f>'08-FR-25 (Pág. 1)'!J38</f>
        <v>0</v>
      </c>
      <c r="H39" s="82">
        <f>'08-FR-25 (Pág. 1)'!N38</f>
        <v>0</v>
      </c>
      <c r="I39" s="82">
        <f>'08-FR-25 (Pág. 1)'!O38</f>
        <v>0</v>
      </c>
      <c r="J39" s="83"/>
      <c r="K39" s="83"/>
      <c r="L39" s="84" t="str">
        <f t="shared" si="0"/>
        <v/>
      </c>
      <c r="M39" s="85"/>
      <c r="N39" s="83"/>
      <c r="O39" s="83"/>
      <c r="P39" s="84" t="str">
        <f t="shared" si="1"/>
        <v/>
      </c>
      <c r="Q39" s="85"/>
      <c r="R39" s="83"/>
      <c r="S39" s="83"/>
      <c r="T39" s="84" t="str">
        <f t="shared" si="2"/>
        <v/>
      </c>
      <c r="U39" s="85"/>
      <c r="V39" s="83"/>
      <c r="W39" s="83"/>
      <c r="X39" s="84" t="str">
        <f t="shared" si="3"/>
        <v/>
      </c>
      <c r="Y39" s="85"/>
      <c r="Z39" s="86"/>
    </row>
    <row r="40" spans="2:26" ht="39" customHeight="1" x14ac:dyDescent="0.2">
      <c r="B40" s="78">
        <f>'08-FR-25 (Pág. 1)'!B39</f>
        <v>0</v>
      </c>
      <c r="C40" s="79">
        <f>'08-FR-25 (Pág. 1)'!C39</f>
        <v>0</v>
      </c>
      <c r="D40" s="83">
        <f>'08-FR-25 (Pág. 1)'!F39</f>
        <v>0</v>
      </c>
      <c r="E40" s="80">
        <f>'08-FR-25 (Pág. 1)'!G39</f>
        <v>0</v>
      </c>
      <c r="F40" s="81">
        <f>'08-FR-25 (Pág. 1)'!I39</f>
        <v>0</v>
      </c>
      <c r="G40" s="83">
        <f>'08-FR-25 (Pág. 1)'!J39</f>
        <v>0</v>
      </c>
      <c r="H40" s="82">
        <f>'08-FR-25 (Pág. 1)'!N39</f>
        <v>0</v>
      </c>
      <c r="I40" s="82">
        <f>'08-FR-25 (Pág. 1)'!O39</f>
        <v>0</v>
      </c>
      <c r="J40" s="83"/>
      <c r="K40" s="83"/>
      <c r="L40" s="84" t="str">
        <f t="shared" si="0"/>
        <v/>
      </c>
      <c r="M40" s="85"/>
      <c r="N40" s="83"/>
      <c r="O40" s="83"/>
      <c r="P40" s="84" t="str">
        <f t="shared" si="1"/>
        <v/>
      </c>
      <c r="Q40" s="85"/>
      <c r="R40" s="83"/>
      <c r="S40" s="83"/>
      <c r="T40" s="84" t="str">
        <f t="shared" si="2"/>
        <v/>
      </c>
      <c r="U40" s="85"/>
      <c r="V40" s="83"/>
      <c r="W40" s="83"/>
      <c r="X40" s="84" t="str">
        <f t="shared" si="3"/>
        <v/>
      </c>
      <c r="Y40" s="85"/>
      <c r="Z40" s="86"/>
    </row>
    <row r="41" spans="2:26" ht="39" customHeight="1" x14ac:dyDescent="0.2">
      <c r="B41" s="78">
        <f>'08-FR-25 (Pág. 1)'!B40</f>
        <v>0</v>
      </c>
      <c r="C41" s="79">
        <f>'08-FR-25 (Pág. 1)'!C40</f>
        <v>0</v>
      </c>
      <c r="D41" s="83">
        <f>'08-FR-25 (Pág. 1)'!F40</f>
        <v>0</v>
      </c>
      <c r="E41" s="80">
        <f>'08-FR-25 (Pág. 1)'!G40</f>
        <v>0</v>
      </c>
      <c r="F41" s="81">
        <f>'08-FR-25 (Pág. 1)'!I40</f>
        <v>0</v>
      </c>
      <c r="G41" s="83">
        <f>'08-FR-25 (Pág. 1)'!J40</f>
        <v>0</v>
      </c>
      <c r="H41" s="82">
        <f>'08-FR-25 (Pág. 1)'!N40</f>
        <v>0</v>
      </c>
      <c r="I41" s="82">
        <f>'08-FR-25 (Pág. 1)'!O40</f>
        <v>0</v>
      </c>
      <c r="J41" s="83"/>
      <c r="K41" s="83"/>
      <c r="L41" s="84" t="str">
        <f t="shared" si="0"/>
        <v/>
      </c>
      <c r="M41" s="85"/>
      <c r="N41" s="83"/>
      <c r="O41" s="83"/>
      <c r="P41" s="84" t="str">
        <f t="shared" si="1"/>
        <v/>
      </c>
      <c r="Q41" s="85"/>
      <c r="R41" s="83"/>
      <c r="S41" s="83"/>
      <c r="T41" s="84" t="str">
        <f t="shared" si="2"/>
        <v/>
      </c>
      <c r="U41" s="85"/>
      <c r="V41" s="83"/>
      <c r="W41" s="83"/>
      <c r="X41" s="84" t="str">
        <f t="shared" si="3"/>
        <v/>
      </c>
      <c r="Y41" s="85"/>
      <c r="Z41" s="86"/>
    </row>
    <row r="42" spans="2:26" ht="39" customHeight="1" thickBot="1" x14ac:dyDescent="0.25">
      <c r="B42" s="100">
        <f>'08-FR-25 (Pág. 1)'!B41</f>
        <v>0</v>
      </c>
      <c r="C42" s="101">
        <f>'08-FR-25 (Pág. 1)'!C41</f>
        <v>0</v>
      </c>
      <c r="D42" s="115">
        <f>'08-FR-25 (Pág. 1)'!F41</f>
        <v>0</v>
      </c>
      <c r="E42" s="102">
        <f>'08-FR-25 (Pág. 1)'!G41</f>
        <v>0</v>
      </c>
      <c r="F42" s="21">
        <f>'08-FR-25 (Pág. 1)'!I41</f>
        <v>0</v>
      </c>
      <c r="G42" s="50">
        <f>'08-FR-25 (Pág. 1)'!J41</f>
        <v>0</v>
      </c>
      <c r="H42" s="49">
        <f>'08-FR-25 (Pág. 1)'!N41</f>
        <v>0</v>
      </c>
      <c r="I42" s="49">
        <f>'08-FR-25 (Pág. 1)'!O41</f>
        <v>0</v>
      </c>
      <c r="J42" s="50"/>
      <c r="K42" s="50"/>
      <c r="L42" s="54" t="str">
        <f t="shared" si="0"/>
        <v/>
      </c>
      <c r="M42" s="16"/>
      <c r="N42" s="50"/>
      <c r="O42" s="50"/>
      <c r="P42" s="54" t="str">
        <f t="shared" si="1"/>
        <v/>
      </c>
      <c r="Q42" s="16"/>
      <c r="R42" s="50"/>
      <c r="S42" s="50"/>
      <c r="T42" s="54" t="str">
        <f t="shared" si="2"/>
        <v/>
      </c>
      <c r="U42" s="16"/>
      <c r="V42" s="50"/>
      <c r="W42" s="50"/>
      <c r="X42" s="54" t="str">
        <f t="shared" si="3"/>
        <v/>
      </c>
      <c r="Y42" s="16"/>
      <c r="Z42" s="39"/>
    </row>
    <row r="43" spans="2:26" ht="39" customHeight="1" x14ac:dyDescent="0.2">
      <c r="B43" s="215" t="s">
        <v>7</v>
      </c>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row>
    <row r="44" spans="2:26" x14ac:dyDescent="0.2">
      <c r="B44" s="5"/>
      <c r="C44" s="5"/>
      <c r="D44" s="5"/>
      <c r="E44" s="5"/>
      <c r="F44" s="5"/>
      <c r="G44" s="5"/>
      <c r="H44" s="5"/>
      <c r="I44" s="5"/>
      <c r="J44" s="32"/>
      <c r="K44" s="32"/>
      <c r="L44" s="36"/>
      <c r="M44" s="5"/>
      <c r="N44" s="32"/>
      <c r="O44" s="32"/>
      <c r="P44" s="36"/>
      <c r="Q44" s="5"/>
      <c r="R44" s="32"/>
      <c r="S44" s="32"/>
      <c r="T44" s="36"/>
      <c r="U44" s="5"/>
      <c r="V44" s="32"/>
      <c r="W44" s="32"/>
      <c r="X44" s="36"/>
      <c r="Y44" s="5"/>
      <c r="Z44" s="5"/>
    </row>
    <row r="45" spans="2:26" x14ac:dyDescent="0.2">
      <c r="B45" s="5"/>
      <c r="C45" s="5"/>
      <c r="D45" s="5"/>
      <c r="E45" s="5"/>
      <c r="F45" s="5"/>
      <c r="G45" s="5"/>
      <c r="H45" s="5"/>
      <c r="I45" s="5"/>
      <c r="J45" s="32"/>
      <c r="K45" s="32"/>
      <c r="L45" s="36"/>
      <c r="M45" s="5"/>
      <c r="N45" s="32"/>
      <c r="O45" s="32"/>
      <c r="P45" s="36"/>
      <c r="Q45" s="5"/>
      <c r="R45" s="32"/>
      <c r="S45" s="32"/>
      <c r="T45" s="36"/>
      <c r="U45" s="5"/>
      <c r="V45" s="32"/>
      <c r="W45" s="32"/>
      <c r="X45" s="36"/>
      <c r="Y45" s="5"/>
      <c r="Z45" s="5"/>
    </row>
    <row r="46" spans="2:26" x14ac:dyDescent="0.2">
      <c r="B46" s="5"/>
      <c r="C46" s="5"/>
      <c r="D46" s="5"/>
      <c r="E46" s="5"/>
      <c r="F46" s="5"/>
      <c r="G46" s="5"/>
      <c r="H46" s="5"/>
      <c r="I46" s="5"/>
      <c r="J46" s="32"/>
      <c r="K46" s="32"/>
      <c r="L46" s="36"/>
      <c r="M46" s="5"/>
      <c r="N46" s="32"/>
      <c r="O46" s="32"/>
      <c r="P46" s="36"/>
      <c r="Q46" s="5"/>
      <c r="R46" s="32"/>
      <c r="S46" s="32"/>
      <c r="T46" s="36"/>
      <c r="U46" s="5"/>
      <c r="V46" s="32"/>
      <c r="W46" s="32"/>
      <c r="X46" s="36"/>
      <c r="Y46" s="5"/>
      <c r="Z46" s="5"/>
    </row>
    <row r="47" spans="2:26" x14ac:dyDescent="0.2">
      <c r="B47" s="5"/>
      <c r="C47" s="5"/>
      <c r="D47" s="5"/>
      <c r="E47" s="5"/>
      <c r="F47" s="5"/>
      <c r="G47" s="5"/>
      <c r="H47" s="5"/>
      <c r="I47" s="5"/>
      <c r="J47" s="32"/>
      <c r="K47" s="32"/>
      <c r="L47" s="36"/>
      <c r="M47" s="5"/>
      <c r="N47" s="32"/>
      <c r="O47" s="32"/>
      <c r="P47" s="36"/>
      <c r="Q47" s="5"/>
      <c r="R47" s="32"/>
      <c r="S47" s="32"/>
      <c r="T47" s="36"/>
      <c r="U47" s="5"/>
      <c r="V47" s="32"/>
      <c r="W47" s="32"/>
      <c r="X47" s="36"/>
      <c r="Y47" s="5"/>
      <c r="Z47" s="5"/>
    </row>
    <row r="48" spans="2:26" x14ac:dyDescent="0.2">
      <c r="B48" s="5"/>
      <c r="C48" s="5"/>
      <c r="D48" s="5"/>
      <c r="E48" s="5"/>
      <c r="F48" s="5"/>
      <c r="G48" s="5"/>
      <c r="H48" s="5"/>
      <c r="I48" s="5"/>
      <c r="J48" s="32"/>
      <c r="K48" s="32"/>
      <c r="L48" s="36"/>
      <c r="M48" s="5"/>
      <c r="N48" s="32"/>
      <c r="O48" s="32"/>
      <c r="P48" s="36"/>
      <c r="Q48" s="5"/>
      <c r="R48" s="32"/>
      <c r="S48" s="32"/>
      <c r="T48" s="36"/>
      <c r="U48" s="5"/>
      <c r="V48" s="32"/>
      <c r="W48" s="32"/>
      <c r="X48" s="36"/>
      <c r="Y48" s="5"/>
      <c r="Z48" s="5"/>
    </row>
    <row r="49" spans="2:28" x14ac:dyDescent="0.2">
      <c r="B49" s="5"/>
      <c r="C49" s="5"/>
      <c r="D49" s="5"/>
      <c r="E49" s="5"/>
      <c r="F49" s="5"/>
      <c r="G49" s="5"/>
      <c r="H49" s="5"/>
      <c r="I49" s="5"/>
      <c r="J49" s="32"/>
      <c r="K49" s="32"/>
      <c r="L49" s="36"/>
      <c r="M49" s="5"/>
      <c r="N49" s="32"/>
      <c r="O49" s="32"/>
      <c r="P49" s="36"/>
      <c r="Q49" s="5"/>
      <c r="R49" s="32"/>
      <c r="S49" s="32"/>
      <c r="T49" s="36"/>
      <c r="U49" s="5"/>
      <c r="V49" s="32"/>
      <c r="W49" s="32"/>
      <c r="X49" s="36"/>
      <c r="Y49" s="5"/>
      <c r="Z49" s="5"/>
    </row>
    <row r="50" spans="2:28" s="6" customFormat="1" ht="69.75" customHeight="1" x14ac:dyDescent="0.2">
      <c r="J50" s="33"/>
      <c r="K50" s="33"/>
      <c r="L50" s="37"/>
      <c r="N50" s="33"/>
      <c r="O50" s="33"/>
      <c r="P50" s="37"/>
      <c r="R50" s="33"/>
      <c r="S50" s="33"/>
      <c r="T50" s="37"/>
      <c r="V50" s="33"/>
      <c r="W50" s="33"/>
      <c r="X50" s="37"/>
    </row>
    <row r="51" spans="2:28" s="2" customFormat="1" ht="42" customHeight="1" x14ac:dyDescent="0.2">
      <c r="J51" s="34"/>
      <c r="K51" s="34"/>
      <c r="L51" s="38"/>
      <c r="N51" s="34"/>
      <c r="O51" s="34"/>
      <c r="P51" s="38"/>
      <c r="R51" s="34"/>
      <c r="S51" s="34"/>
      <c r="T51" s="38"/>
      <c r="V51" s="34"/>
      <c r="W51" s="34"/>
      <c r="X51" s="38"/>
    </row>
    <row r="52" spans="2:28" s="2" customFormat="1" ht="28.5" customHeight="1" x14ac:dyDescent="0.2">
      <c r="J52" s="34"/>
      <c r="K52" s="34"/>
      <c r="L52" s="38"/>
      <c r="N52" s="34"/>
      <c r="O52" s="34"/>
      <c r="P52" s="38"/>
      <c r="R52" s="34"/>
      <c r="S52" s="34"/>
      <c r="T52" s="38"/>
      <c r="V52" s="34"/>
      <c r="W52" s="34"/>
      <c r="X52" s="38"/>
    </row>
    <row r="53" spans="2:28" s="2" customFormat="1" ht="38.25" customHeight="1" x14ac:dyDescent="0.2">
      <c r="J53" s="34"/>
      <c r="K53" s="34"/>
      <c r="L53" s="38"/>
      <c r="N53" s="34"/>
      <c r="O53" s="34"/>
      <c r="P53" s="38"/>
      <c r="R53" s="34"/>
      <c r="S53" s="34"/>
      <c r="T53" s="38"/>
      <c r="V53" s="34"/>
      <c r="W53" s="34"/>
      <c r="X53" s="38"/>
    </row>
    <row r="54" spans="2:28" s="2" customFormat="1" ht="53.25" customHeight="1" x14ac:dyDescent="0.2">
      <c r="J54" s="34"/>
      <c r="K54" s="34"/>
      <c r="L54" s="38"/>
      <c r="N54" s="34"/>
      <c r="O54" s="34"/>
      <c r="P54" s="38"/>
      <c r="R54" s="34"/>
      <c r="S54" s="34"/>
      <c r="T54" s="38"/>
      <c r="V54" s="34"/>
      <c r="W54" s="34"/>
      <c r="X54" s="38"/>
    </row>
    <row r="55" spans="2:28" s="2" customFormat="1" ht="30.75" customHeight="1" x14ac:dyDescent="0.2">
      <c r="J55" s="34"/>
      <c r="K55" s="34"/>
      <c r="L55" s="38"/>
      <c r="N55" s="34"/>
      <c r="O55" s="34"/>
      <c r="P55" s="38"/>
      <c r="R55" s="34"/>
      <c r="S55" s="34"/>
      <c r="T55" s="38"/>
      <c r="V55" s="34"/>
      <c r="W55" s="34"/>
      <c r="X55" s="38"/>
    </row>
    <row r="56" spans="2:28" s="2" customFormat="1" ht="36" customHeight="1" x14ac:dyDescent="0.2">
      <c r="J56" s="34"/>
      <c r="K56" s="34"/>
      <c r="L56" s="38"/>
      <c r="N56" s="34"/>
      <c r="O56" s="34"/>
      <c r="P56" s="38"/>
      <c r="R56" s="34"/>
      <c r="S56" s="34"/>
      <c r="T56" s="38"/>
      <c r="V56" s="34"/>
      <c r="W56" s="34"/>
      <c r="X56" s="38"/>
    </row>
    <row r="57" spans="2:28" s="2" customFormat="1" ht="38.25" customHeight="1" x14ac:dyDescent="0.2">
      <c r="J57" s="34"/>
      <c r="K57" s="34"/>
      <c r="L57" s="38"/>
      <c r="N57" s="34"/>
      <c r="O57" s="34"/>
      <c r="P57" s="38"/>
      <c r="R57" s="34"/>
      <c r="S57" s="34"/>
      <c r="T57" s="38"/>
      <c r="V57" s="34"/>
      <c r="W57" s="34"/>
      <c r="X57" s="38"/>
    </row>
    <row r="58" spans="2:28" s="2" customFormat="1" ht="43.5" customHeight="1" x14ac:dyDescent="0.2">
      <c r="J58" s="34"/>
      <c r="K58" s="34"/>
      <c r="L58" s="38"/>
      <c r="N58" s="34"/>
      <c r="O58" s="34"/>
      <c r="P58" s="38"/>
      <c r="R58" s="34"/>
      <c r="S58" s="34"/>
      <c r="T58" s="38"/>
      <c r="V58" s="34"/>
      <c r="W58" s="34"/>
      <c r="X58" s="38"/>
    </row>
    <row r="59" spans="2:28" s="2" customFormat="1" ht="37.5" customHeight="1" x14ac:dyDescent="0.2">
      <c r="J59" s="34"/>
      <c r="K59" s="34"/>
      <c r="L59" s="38"/>
      <c r="N59" s="34"/>
      <c r="O59" s="34"/>
      <c r="P59" s="38"/>
      <c r="R59" s="34"/>
      <c r="S59" s="34"/>
      <c r="T59" s="38"/>
      <c r="V59" s="34"/>
      <c r="W59" s="34"/>
      <c r="X59" s="38"/>
    </row>
    <row r="60" spans="2:28" s="2" customFormat="1" ht="52.5" customHeight="1" x14ac:dyDescent="0.2">
      <c r="J60" s="34"/>
      <c r="K60" s="34"/>
      <c r="L60" s="38"/>
      <c r="N60" s="34"/>
      <c r="O60" s="34"/>
      <c r="P60" s="38"/>
      <c r="R60" s="34"/>
      <c r="S60" s="34"/>
      <c r="T60" s="38"/>
      <c r="V60" s="34"/>
      <c r="W60" s="34"/>
      <c r="X60" s="38"/>
    </row>
    <row r="61" spans="2:28" s="2" customFormat="1" ht="43.5" customHeight="1" x14ac:dyDescent="0.2">
      <c r="J61" s="34"/>
      <c r="K61" s="34"/>
      <c r="L61" s="38"/>
      <c r="N61" s="34"/>
      <c r="O61" s="34"/>
      <c r="P61" s="38"/>
      <c r="R61" s="34"/>
      <c r="S61" s="34"/>
      <c r="T61" s="38"/>
      <c r="V61" s="34"/>
      <c r="W61" s="34"/>
      <c r="X61" s="38"/>
    </row>
    <row r="62" spans="2:28" s="2" customFormat="1" ht="33.75" customHeight="1" x14ac:dyDescent="0.55000000000000004">
      <c r="J62" s="34"/>
      <c r="K62" s="34"/>
      <c r="L62" s="38"/>
      <c r="N62" s="34"/>
      <c r="O62" s="34"/>
      <c r="P62" s="38"/>
      <c r="R62" s="34"/>
      <c r="S62" s="34"/>
      <c r="T62" s="38"/>
      <c r="V62" s="34"/>
      <c r="W62" s="34"/>
      <c r="X62" s="38"/>
      <c r="AB62" s="7" t="s">
        <v>12</v>
      </c>
    </row>
    <row r="63" spans="2:28" s="2" customFormat="1" ht="21" customHeight="1" x14ac:dyDescent="0.55000000000000004">
      <c r="J63" s="34"/>
      <c r="K63" s="34"/>
      <c r="L63" s="38"/>
      <c r="N63" s="34"/>
      <c r="O63" s="34"/>
      <c r="P63" s="38"/>
      <c r="R63" s="34"/>
      <c r="S63" s="34"/>
      <c r="T63" s="38"/>
      <c r="V63" s="34"/>
      <c r="W63" s="34"/>
      <c r="X63" s="38"/>
      <c r="AB63" s="7" t="s">
        <v>13</v>
      </c>
    </row>
    <row r="64" spans="2:28" s="2" customFormat="1" ht="19.5" customHeight="1" x14ac:dyDescent="0.55000000000000004">
      <c r="J64" s="34"/>
      <c r="K64" s="34"/>
      <c r="L64" s="38"/>
      <c r="N64" s="34"/>
      <c r="O64" s="34"/>
      <c r="P64" s="38"/>
      <c r="R64" s="34"/>
      <c r="S64" s="34"/>
      <c r="T64" s="38"/>
      <c r="V64" s="34"/>
      <c r="W64" s="34"/>
      <c r="X64" s="38"/>
      <c r="AB64" s="7" t="s">
        <v>14</v>
      </c>
    </row>
    <row r="65" spans="10:28" s="2" customFormat="1" ht="37.5" customHeight="1" x14ac:dyDescent="0.55000000000000004">
      <c r="J65" s="34"/>
      <c r="K65" s="34"/>
      <c r="L65" s="38"/>
      <c r="N65" s="34"/>
      <c r="O65" s="34"/>
      <c r="P65" s="38"/>
      <c r="R65" s="34"/>
      <c r="S65" s="34"/>
      <c r="T65" s="38"/>
      <c r="V65" s="34"/>
      <c r="W65" s="34"/>
      <c r="X65" s="38"/>
      <c r="AB65" s="7" t="s">
        <v>15</v>
      </c>
    </row>
    <row r="66" spans="10:28" s="2" customFormat="1" ht="70.5" customHeight="1" x14ac:dyDescent="0.55000000000000004">
      <c r="J66" s="34"/>
      <c r="K66" s="34"/>
      <c r="L66" s="38"/>
      <c r="N66" s="34"/>
      <c r="O66" s="34"/>
      <c r="P66" s="38"/>
      <c r="R66" s="34"/>
      <c r="S66" s="34"/>
      <c r="T66" s="38"/>
      <c r="V66" s="34"/>
      <c r="W66" s="34"/>
      <c r="X66" s="38"/>
      <c r="AB66" s="7" t="s">
        <v>16</v>
      </c>
    </row>
    <row r="67" spans="10:28" s="6" customFormat="1" ht="44.25" x14ac:dyDescent="0.55000000000000004">
      <c r="J67" s="33"/>
      <c r="K67" s="33"/>
      <c r="L67" s="37"/>
      <c r="N67" s="33"/>
      <c r="O67" s="33"/>
      <c r="P67" s="37"/>
      <c r="R67" s="33"/>
      <c r="S67" s="33"/>
      <c r="T67" s="37"/>
      <c r="V67" s="33"/>
      <c r="W67" s="33"/>
      <c r="X67" s="37"/>
      <c r="AB67" s="7" t="s">
        <v>17</v>
      </c>
    </row>
    <row r="68" spans="10:28" ht="44.25" x14ac:dyDescent="0.55000000000000004">
      <c r="AB68" s="7" t="s">
        <v>18</v>
      </c>
    </row>
    <row r="69" spans="10:28" ht="44.25" x14ac:dyDescent="0.55000000000000004">
      <c r="AB69" s="7" t="s">
        <v>19</v>
      </c>
    </row>
    <row r="70" spans="10:28" ht="44.25" x14ac:dyDescent="0.55000000000000004">
      <c r="AB70" s="7" t="s">
        <v>20</v>
      </c>
    </row>
    <row r="71" spans="10:28" ht="44.25" x14ac:dyDescent="0.55000000000000004">
      <c r="AB71" s="7" t="s">
        <v>21</v>
      </c>
    </row>
    <row r="72" spans="10:28" ht="44.25" x14ac:dyDescent="0.55000000000000004">
      <c r="AB72" s="7" t="s">
        <v>22</v>
      </c>
    </row>
    <row r="73" spans="10:28" ht="44.25" x14ac:dyDescent="0.55000000000000004">
      <c r="AB73" s="7" t="s">
        <v>23</v>
      </c>
    </row>
    <row r="74" spans="10:28" ht="44.25" x14ac:dyDescent="0.55000000000000004">
      <c r="AB74" s="7" t="s">
        <v>24</v>
      </c>
    </row>
    <row r="75" spans="10:28" ht="44.25" x14ac:dyDescent="0.55000000000000004">
      <c r="AB75" s="7" t="s">
        <v>25</v>
      </c>
    </row>
    <row r="76" spans="10:28" ht="44.25" x14ac:dyDescent="0.55000000000000004">
      <c r="AB76" s="7" t="s">
        <v>26</v>
      </c>
    </row>
    <row r="77" spans="10:28" ht="44.25" x14ac:dyDescent="0.55000000000000004">
      <c r="AB77" s="8" t="s">
        <v>27</v>
      </c>
    </row>
  </sheetData>
  <sheetProtection algorithmName="SHA-512" hashValue="P8/QHL5i5FMdZHRUVLBCMOVoY0Q5PWTMQ9GWqTnNvDPk+besrtdHqjDreUYTd5B+VLzg0ldWJfq7VTHjLU4MXw==" saltValue="MlgNIHA7xshjJI4w11+1LA==" spinCount="100000" sheet="1" formatCells="0" formatColumns="0" formatRows="0" insertRows="0" deleteRows="0" sort="0" autoFilter="0"/>
  <mergeCells count="17">
    <mergeCell ref="B43:Z43"/>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count="4">
    <dataValidation allowBlank="1" showInputMessage="1" showErrorMessage="1" prompt="Registre el valor cuantitativo resultado de la medición del indicador._x000a_Debe registrarlo para el trimestre." sqref="O13:O42 S13:S42 W13:W42 K13:K42" xr:uid="{00000000-0002-0000-0100-000000000000}"/>
    <dataValidation allowBlank="1" showInputMessage="1" showErrorMessage="1" prompt="Registre el valor cuantitativo programado para el trimestre." sqref="N13:N42 R13:R42 V13:V42 J13:J42" xr:uid="{00000000-0002-0000-0100-000001000000}"/>
    <dataValidation allowBlank="1" showInputMessage="1" showErrorMessage="1" prompt="Este campo presenta el grado de cumplimiento del indicador en el trimestre." sqref="P13:P42 T13:T42 X13:X42 L13:L42" xr:uid="{00000000-0002-0000-0100-000002000000}"/>
    <dataValidation allowBlank="1" showInputMessage="1" showErrorMessage="1" prompt="Explique en forma clara y concreta, el resultado alcanzado por el indicador y el grado de cumplimiento de la acción de mejora planteada" sqref="Q13:Q42 U13:U42 Y13:Y42 M13:M42"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Jenny Angelica Bernal Pedroza</cp:lastModifiedBy>
  <cp:lastPrinted>2019-10-10T15:21:41Z</cp:lastPrinted>
  <dcterms:created xsi:type="dcterms:W3CDTF">2013-09-26T15:36:28Z</dcterms:created>
  <dcterms:modified xsi:type="dcterms:W3CDTF">2019-10-10T18:22:07Z</dcterms:modified>
</cp:coreProperties>
</file>