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DireccionPlaneacion\7-PlanMejoramiento\2019\Seguimiento Plan Mejoramiento por procesos Trimestre 4-2019\"/>
    </mc:Choice>
  </mc:AlternateContent>
  <xr:revisionPtr revIDLastSave="0" documentId="13_ncr:1_{56A5F264-EEDE-4CC3-A27E-D02343F08361}" xr6:coauthVersionLast="41" xr6:coauthVersionMax="41" xr10:uidLastSave="{00000000-0000-0000-0000-000000000000}"/>
  <workbookProtection workbookAlgorithmName="SHA-512" workbookHashValue="N17RtRzGcnchtRtyXe96dcIaIyPNvz6YmGja5jNSzWGB5qXBmpEu8sEpv1+nBvBuGM4V+zf6cFxEhayvkSLotQ==" workbookSaltValue="4+aDHJNIpfoqEMC0H9oCWA==" workbookSpinCount="100000" lockStructure="1"/>
  <bookViews>
    <workbookView xWindow="-120" yWindow="-120" windowWidth="29040" windowHeight="15840" tabRatio="573" activeTab="1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EXTERNA">Listas!$A$38:$A$47</definedName>
    <definedName name="INTERNA">Listas!$A$28:$A$31</definedName>
    <definedName name="TIPO">Listas!$A$23:$A$24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7" l="1"/>
  <c r="E16" i="7"/>
  <c r="X42" i="7" l="1"/>
  <c r="T42" i="7"/>
  <c r="P42" i="7"/>
  <c r="L42" i="7"/>
  <c r="I42" i="7"/>
  <c r="H42" i="7"/>
  <c r="G42" i="7"/>
  <c r="F42" i="7"/>
  <c r="E42" i="7"/>
  <c r="D42" i="7"/>
  <c r="C42" i="7"/>
  <c r="B42" i="7"/>
  <c r="X41" i="7"/>
  <c r="T41" i="7"/>
  <c r="P41" i="7"/>
  <c r="L41" i="7"/>
  <c r="I41" i="7"/>
  <c r="H41" i="7"/>
  <c r="G41" i="7"/>
  <c r="F41" i="7"/>
  <c r="E41" i="7"/>
  <c r="D41" i="7"/>
  <c r="C41" i="7"/>
  <c r="B41" i="7"/>
  <c r="X40" i="7"/>
  <c r="T40" i="7"/>
  <c r="P40" i="7"/>
  <c r="L40" i="7"/>
  <c r="I40" i="7"/>
  <c r="H40" i="7"/>
  <c r="G40" i="7"/>
  <c r="F40" i="7"/>
  <c r="E40" i="7"/>
  <c r="D40" i="7"/>
  <c r="C40" i="7"/>
  <c r="B40" i="7"/>
  <c r="X39" i="7"/>
  <c r="T39" i="7"/>
  <c r="P39" i="7"/>
  <c r="L39" i="7"/>
  <c r="I39" i="7"/>
  <c r="H39" i="7"/>
  <c r="G39" i="7"/>
  <c r="F39" i="7"/>
  <c r="E39" i="7"/>
  <c r="D39" i="7"/>
  <c r="C39" i="7"/>
  <c r="B39" i="7"/>
  <c r="X38" i="7"/>
  <c r="T38" i="7"/>
  <c r="P38" i="7"/>
  <c r="L38" i="7"/>
  <c r="I38" i="7"/>
  <c r="H38" i="7"/>
  <c r="G38" i="7"/>
  <c r="F38" i="7"/>
  <c r="E38" i="7"/>
  <c r="D38" i="7"/>
  <c r="C38" i="7"/>
  <c r="B38" i="7"/>
  <c r="X37" i="7"/>
  <c r="T37" i="7"/>
  <c r="P37" i="7"/>
  <c r="L37" i="7"/>
  <c r="I37" i="7"/>
  <c r="H37" i="7"/>
  <c r="G37" i="7"/>
  <c r="F37" i="7"/>
  <c r="E37" i="7"/>
  <c r="D37" i="7"/>
  <c r="C37" i="7"/>
  <c r="B37" i="7"/>
  <c r="X36" i="7"/>
  <c r="T36" i="7"/>
  <c r="P36" i="7"/>
  <c r="L36" i="7"/>
  <c r="I36" i="7"/>
  <c r="H36" i="7"/>
  <c r="G36" i="7"/>
  <c r="F36" i="7"/>
  <c r="E36" i="7"/>
  <c r="D36" i="7"/>
  <c r="C36" i="7"/>
  <c r="B36" i="7"/>
  <c r="X35" i="7"/>
  <c r="T35" i="7"/>
  <c r="P35" i="7"/>
  <c r="L35" i="7"/>
  <c r="I35" i="7"/>
  <c r="H35" i="7"/>
  <c r="G35" i="7"/>
  <c r="F35" i="7"/>
  <c r="E35" i="7"/>
  <c r="D35" i="7"/>
  <c r="C35" i="7"/>
  <c r="B35" i="7"/>
  <c r="X34" i="7"/>
  <c r="T34" i="7"/>
  <c r="P34" i="7"/>
  <c r="L34" i="7"/>
  <c r="I34" i="7"/>
  <c r="H34" i="7"/>
  <c r="G34" i="7"/>
  <c r="F34" i="7"/>
  <c r="E34" i="7"/>
  <c r="D34" i="7"/>
  <c r="C34" i="7"/>
  <c r="B34" i="7"/>
  <c r="X33" i="7"/>
  <c r="T33" i="7"/>
  <c r="P33" i="7"/>
  <c r="L33" i="7"/>
  <c r="I33" i="7"/>
  <c r="H33" i="7"/>
  <c r="G33" i="7"/>
  <c r="F33" i="7"/>
  <c r="E33" i="7"/>
  <c r="D33" i="7"/>
  <c r="C33" i="7"/>
  <c r="B33" i="7"/>
  <c r="X32" i="7"/>
  <c r="T32" i="7"/>
  <c r="P32" i="7"/>
  <c r="L32" i="7"/>
  <c r="I32" i="7"/>
  <c r="H32" i="7"/>
  <c r="G32" i="7"/>
  <c r="F32" i="7"/>
  <c r="E32" i="7"/>
  <c r="D32" i="7"/>
  <c r="C32" i="7"/>
  <c r="B32" i="7"/>
  <c r="X31" i="7"/>
  <c r="T31" i="7"/>
  <c r="P31" i="7"/>
  <c r="L31" i="7"/>
  <c r="I31" i="7"/>
  <c r="H31" i="7"/>
  <c r="G31" i="7"/>
  <c r="F31" i="7"/>
  <c r="E31" i="7"/>
  <c r="D31" i="7"/>
  <c r="C31" i="7"/>
  <c r="B31" i="7"/>
  <c r="X30" i="7"/>
  <c r="T30" i="7"/>
  <c r="P30" i="7"/>
  <c r="L30" i="7"/>
  <c r="I30" i="7"/>
  <c r="H30" i="7"/>
  <c r="G30" i="7"/>
  <c r="F30" i="7"/>
  <c r="E30" i="7"/>
  <c r="D30" i="7"/>
  <c r="C30" i="7"/>
  <c r="B30" i="7"/>
  <c r="X29" i="7"/>
  <c r="T29" i="7"/>
  <c r="P29" i="7"/>
  <c r="L29" i="7"/>
  <c r="I29" i="7"/>
  <c r="H29" i="7"/>
  <c r="G29" i="7"/>
  <c r="F29" i="7"/>
  <c r="E29" i="7"/>
  <c r="D29" i="7"/>
  <c r="C29" i="7"/>
  <c r="B29" i="7"/>
  <c r="X28" i="7"/>
  <c r="T28" i="7"/>
  <c r="P28" i="7"/>
  <c r="L28" i="7"/>
  <c r="I28" i="7"/>
  <c r="H28" i="7"/>
  <c r="G28" i="7"/>
  <c r="F28" i="7"/>
  <c r="E28" i="7"/>
  <c r="D28" i="7"/>
  <c r="C28" i="7"/>
  <c r="B28" i="7"/>
  <c r="X27" i="7"/>
  <c r="T27" i="7"/>
  <c r="P27" i="7"/>
  <c r="L27" i="7"/>
  <c r="I27" i="7"/>
  <c r="H27" i="7"/>
  <c r="G27" i="7"/>
  <c r="F27" i="7"/>
  <c r="E27" i="7"/>
  <c r="D27" i="7"/>
  <c r="C27" i="7"/>
  <c r="B27" i="7"/>
  <c r="X26" i="7"/>
  <c r="T26" i="7"/>
  <c r="P26" i="7"/>
  <c r="L26" i="7"/>
  <c r="I26" i="7"/>
  <c r="H26" i="7"/>
  <c r="G26" i="7"/>
  <c r="F26" i="7"/>
  <c r="E26" i="7"/>
  <c r="D26" i="7"/>
  <c r="C26" i="7"/>
  <c r="B26" i="7"/>
  <c r="X25" i="7"/>
  <c r="T25" i="7"/>
  <c r="P25" i="7"/>
  <c r="L25" i="7"/>
  <c r="I25" i="7"/>
  <c r="H25" i="7"/>
  <c r="G25" i="7"/>
  <c r="F25" i="7"/>
  <c r="E25" i="7"/>
  <c r="D25" i="7"/>
  <c r="C25" i="7"/>
  <c r="B25" i="7"/>
  <c r="X24" i="7"/>
  <c r="T24" i="7"/>
  <c r="P24" i="7"/>
  <c r="L24" i="7"/>
  <c r="I24" i="7"/>
  <c r="H24" i="7"/>
  <c r="G24" i="7"/>
  <c r="F24" i="7"/>
  <c r="E24" i="7"/>
  <c r="D24" i="7"/>
  <c r="C24" i="7"/>
  <c r="B24" i="7"/>
  <c r="X23" i="7"/>
  <c r="T23" i="7"/>
  <c r="P23" i="7"/>
  <c r="L23" i="7"/>
  <c r="I23" i="7"/>
  <c r="H23" i="7"/>
  <c r="G23" i="7"/>
  <c r="F23" i="7"/>
  <c r="E23" i="7"/>
  <c r="D23" i="7"/>
  <c r="C23" i="7"/>
  <c r="B23" i="7"/>
  <c r="X22" i="7"/>
  <c r="T22" i="7"/>
  <c r="P22" i="7"/>
  <c r="L22" i="7"/>
  <c r="I22" i="7"/>
  <c r="H22" i="7"/>
  <c r="G22" i="7"/>
  <c r="F22" i="7"/>
  <c r="E22" i="7"/>
  <c r="D22" i="7"/>
  <c r="C22" i="7"/>
  <c r="B22" i="7"/>
  <c r="X21" i="7"/>
  <c r="T21" i="7"/>
  <c r="P21" i="7"/>
  <c r="L21" i="7"/>
  <c r="I21" i="7"/>
  <c r="H21" i="7"/>
  <c r="G21" i="7"/>
  <c r="F21" i="7"/>
  <c r="E21" i="7"/>
  <c r="D21" i="7"/>
  <c r="C21" i="7"/>
  <c r="B21" i="7"/>
  <c r="X20" i="7"/>
  <c r="T20" i="7"/>
  <c r="P20" i="7"/>
  <c r="L20" i="7"/>
  <c r="I20" i="7"/>
  <c r="H20" i="7"/>
  <c r="G20" i="7"/>
  <c r="F20" i="7"/>
  <c r="E20" i="7"/>
  <c r="D20" i="7"/>
  <c r="C20" i="7"/>
  <c r="B20" i="7"/>
  <c r="X19" i="7"/>
  <c r="T19" i="7"/>
  <c r="P19" i="7"/>
  <c r="L19" i="7"/>
  <c r="I19" i="7"/>
  <c r="H19" i="7"/>
  <c r="G19" i="7"/>
  <c r="F19" i="7"/>
  <c r="E19" i="7"/>
  <c r="D19" i="7"/>
  <c r="C19" i="7"/>
  <c r="B19" i="7"/>
  <c r="X18" i="7"/>
  <c r="T18" i="7"/>
  <c r="P18" i="7"/>
  <c r="L18" i="7"/>
  <c r="I18" i="7"/>
  <c r="H18" i="7"/>
  <c r="G18" i="7"/>
  <c r="F18" i="7"/>
  <c r="E18" i="7"/>
  <c r="D18" i="7"/>
  <c r="C18" i="7"/>
  <c r="B18" i="7"/>
  <c r="X17" i="7"/>
  <c r="T17" i="7"/>
  <c r="P17" i="7"/>
  <c r="L17" i="7"/>
  <c r="I17" i="7"/>
  <c r="H17" i="7"/>
  <c r="G17" i="7"/>
  <c r="F17" i="7"/>
  <c r="E17" i="7"/>
  <c r="D17" i="7"/>
  <c r="C17" i="7"/>
  <c r="B17" i="7"/>
  <c r="X16" i="7"/>
  <c r="T16" i="7"/>
  <c r="P16" i="7"/>
  <c r="L16" i="7"/>
  <c r="I16" i="7"/>
  <c r="H16" i="7"/>
  <c r="G16" i="7"/>
  <c r="F16" i="7"/>
  <c r="D16" i="7"/>
  <c r="C16" i="7"/>
  <c r="B16" i="7"/>
  <c r="X15" i="7"/>
  <c r="T15" i="7"/>
  <c r="P15" i="7"/>
  <c r="L15" i="7"/>
  <c r="I15" i="7"/>
  <c r="H15" i="7"/>
  <c r="G15" i="7"/>
  <c r="F15" i="7"/>
  <c r="E15" i="7"/>
  <c r="D15" i="7"/>
  <c r="C15" i="7"/>
  <c r="B15" i="7"/>
  <c r="X14" i="7"/>
  <c r="T14" i="7"/>
  <c r="P14" i="7"/>
  <c r="L14" i="7"/>
  <c r="I14" i="7"/>
  <c r="H14" i="7"/>
  <c r="G14" i="7"/>
  <c r="F14" i="7"/>
  <c r="E14" i="7"/>
  <c r="D14" i="7"/>
  <c r="C14" i="7"/>
  <c r="B14" i="7"/>
  <c r="X13" i="7"/>
  <c r="T13" i="7"/>
  <c r="P13" i="7"/>
  <c r="B13" i="7"/>
  <c r="H13" i="7"/>
  <c r="I13" i="7"/>
  <c r="L13" i="7"/>
  <c r="G13" i="7"/>
  <c r="E13" i="7"/>
  <c r="D13" i="7"/>
  <c r="C13" i="7"/>
</calcChain>
</file>

<file path=xl/sharedStrings.xml><?xml version="1.0" encoding="utf-8"?>
<sst xmlns="http://schemas.openxmlformats.org/spreadsheetml/2006/main" count="212" uniqueCount="110">
  <si>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</si>
  <si>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</si>
  <si>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</si>
  <si>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</si>
  <si>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</si>
  <si>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</si>
  <si>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</si>
  <si>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</si>
  <si>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</si>
  <si>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</si>
  <si>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</si>
  <si>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</si>
  <si>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</si>
  <si>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</si>
  <si>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</si>
  <si>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</si>
  <si>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</si>
  <si>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</si>
  <si>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</si>
  <si>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</si>
  <si>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</si>
  <si>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</si>
  <si>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</si>
  <si>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</si>
  <si>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</si>
  <si>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</si>
  <si>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</si>
  <si>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</si>
  <si>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</si>
  <si>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</si>
  <si>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</si>
  <si>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</si>
  <si>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</si>
  <si>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</si>
  <si>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</si>
  <si>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</si>
  <si>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</si>
  <si>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</si>
  <si>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</si>
  <si>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</si>
  <si>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</si>
  <si>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</si>
  <si>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</si>
  <si>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</si>
  <si>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</si>
  <si>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</si>
  <si>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</si>
  <si>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</si>
  <si>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</si>
  <si>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</si>
  <si>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</si>
  <si>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</si>
  <si>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</si>
  <si>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</si>
  <si>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</si>
  <si>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</si>
  <si>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</si>
  <si>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</si>
  <si>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</si>
  <si>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</si>
  <si>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</si>
  <si>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</si>
  <si>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</si>
  <si>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</si>
  <si>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</si>
  <si>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</si>
  <si>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</si>
  <si>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</si>
  <si>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</si>
  <si>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</si>
  <si>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</si>
  <si>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</t>
    </r>
    <r>
      <rPr>
        <b/>
        <sz val="12"/>
        <color indexed="8"/>
        <rFont val="Arial"/>
        <family val="2"/>
      </rPr>
      <t>25</t>
    </r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</si>
  <si>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</si>
  <si>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</si>
  <si>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</si>
  <si>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</si>
  <si>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>Hacer seguimiento con la Subdirección de Gestión Documental sobre el avance de aprobación de las tablas de retención documental que le son aplicables al proceso.</t>
  </si>
  <si>
    <t>Dejar registros  (actas, correos) de las acciones realizadas al interior de la dependencia para la planeación, evaluación y control operacional del Plan Operativo Anual -POA</t>
  </si>
  <si>
    <t>Realizar seguimiento a las solicitudes de actualización de documentos dirigidas  a la Dirección de Planeación, con el fin de cumplir con los preceptos de calidad y eficiencia del proceso.</t>
  </si>
  <si>
    <t>Dejar documentado los planes de mejoramiento implementados como resultado del ejercicio de autoevaluación , encuestas de percepción aplicadas al proceso.</t>
  </si>
  <si>
    <t>Socializar el Plan Maestro de Emergencia en lo pertinente con los protocolos, líneas de atención de emergencia y procedimientos operativos</t>
  </si>
  <si>
    <t>Socializar el Plan Maestro  de Emergencias versión 2, adoptado por la entidad el 13 de agosto de 2019, dejando evidencia en Acta.</t>
  </si>
  <si>
    <t>Memorando</t>
  </si>
  <si>
    <t>Acta o correo</t>
  </si>
  <si>
    <t>Acta.</t>
  </si>
  <si>
    <t>Acta</t>
  </si>
  <si>
    <t>Subdirector  de Presupuesto, Contabilidad y Tesorería</t>
  </si>
  <si>
    <t>Recurso humano: Subdirector, funcionarios y contratistas de apoyo.
Tecnológico: Equipos de cómputo, impresión,  correo institucional y Sistemas de información.</t>
  </si>
  <si>
    <t>Contar con la Tabla de Retención Documental actualizada ,de acuerdo a los documentos que  genera  el proceso 10 - Gestión Financiera, conforme a la normatividad vigente  que expide el Archivo General de la Nación y la normativa de la Personería de Bogotá D.C</t>
  </si>
  <si>
    <t>Contar con versiones actualizadas de procedimientos y formatos contribuye en la mejora continua del Sistema de Gestión de Calidad.</t>
  </si>
  <si>
    <t>Elaborar memorando dirigido a la Dirección de Planeación, solicitando se informe la fecha en que se publicará la nueva versión de los procedimientos y formatos asociados al proceso.</t>
  </si>
  <si>
    <t>Socializar  la Resolución No  493 del 20 de septiembre de 2019, mediante la cual se designan a todos los niveles de la entidad, las responsabilidades y autoridades en el Sistema de Gestión de Seguridad y Salud en el Trabajo, acto administrativo que deroga las disposiciones  que le sean contrarias  y en especial  la Resolución No  480 de 2018, dejando evidencia en Acta.</t>
  </si>
  <si>
    <t>Retroalimentar  al interior de la dependencia lo establecido en la resolución  480 de 2018, donde se designan responsabilidades  y autoridades del Sistema de Seguridad y Salud en el Trabajo-SG-SST</t>
  </si>
  <si>
    <t>El conocimiento del Documento Plan Maestro de Emergencias,  permite que funcionarios y contratistas puedan afrontar adecuadamente una emergencia con el fin de evitar lesiones o pérdidas humanas.</t>
  </si>
  <si>
    <t>Actividades realizadas/ Actividades programadas</t>
  </si>
  <si>
    <t>Memorando
Acta de visita</t>
  </si>
  <si>
    <t>Comunicar los avances del POA permite que cada integrante del Equipo de Trabajo se conscientice que lo que haga  o deje de hacer,  impacta en el cumplimiento de las metas programadas y el cumplimiento de los indicadores del proceso. Así mismo, se generan espacios para acciones de mejora.</t>
  </si>
  <si>
    <t>Comunicar  al interior de la dependencia  las actividades asociadas a la planeación, evaluación y control del Plan Operativo Anual- POA, dejando evidencia en acta o correo</t>
  </si>
  <si>
    <t>Elaborar memorando dirigido a Subdirección de Gestión Documental y Recursos Físicos, solicitando se indique el estado de la solicitud presentada por el proceso Gestión Financiera para actualización de las Tablas de Retención Documental y solicitud de  visita a la dependencia para evaluar y validar las series y subseries documentales  que finalmente deben quedar en la Tabla de Retención Documental.
Presentar solicitud de modificación de la Tabla de Retención Documental  del proceso Gestión Financiera, conforme a la revisión  y validación que se realice en la visita efectuada y la participación del equipo de trabajo.</t>
  </si>
  <si>
    <t>Los ejercicios de autoevaluación, mediante la aplicación de encuestas de satisfacción soportan  la toma de decisiones para  aplicar acciones correctivas o determinar oportunidades de mejora y  documentan los planes de mejoramiento si hay lugar a ello.</t>
  </si>
  <si>
    <t>La socialización de las normas que aplican al Sistema de Gestión de Seguridad y Salud en el Trabajo -SG-SST, contribuye a que funcionarios y contratistas tengan claridad  sobre la responsabilidad, de acuerdo al nivel  al cual pertenece  y contribuye a disminuir accidentes de trabajo y al cuidado integral de su salud.</t>
  </si>
  <si>
    <t>Acta
Plan de mejoramiento</t>
  </si>
  <si>
    <t xml:space="preserve">Elaborar un acta para documentar el resultado de la encuesta de satisfacción aplicada en el mes de mayo de 2019  al proceso de pagos y determinar si hay lugar a formular plan de mejoramiento.
</t>
  </si>
  <si>
    <t>Conocimiento del Plan Maestrro de Emergencias - V2 por parte de los funcionarios de la Subdirección</t>
  </si>
  <si>
    <t>Mejorar la calidad del servicio brindada por la Subdirección en el proceso de pagos.</t>
  </si>
  <si>
    <t>Conocer las autoridades y responsabilidades del S.G.S.S.T.</t>
  </si>
  <si>
    <t>Se realizo memorando de y acata de reunión sobre T.R.D.</t>
  </si>
  <si>
    <t>Se encuentran actualizadas las T.R.D.</t>
  </si>
  <si>
    <t>Actualización de los procedimientos en la página institucional</t>
  </si>
  <si>
    <t>Conocer el grado de cumplimiento de los indicadores del POA.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</si>
</sst>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18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0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3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16" fillId="0" borderId="0" xfId="0" applyFont="1"/>
    <xf numFmtId="0" fontId="17" fillId="0" borderId="0" xfId="0" applyFont="1"/>
    <xf numFmtId="49" fontId="0" fillId="0" borderId="8" xfId="0" applyNumberFormat="1" applyFont="1" applyBorder="1" applyAlignment="1" applyProtection="1">
      <alignment horizontal="justify" vertical="center"/>
      <protection locked="0"/>
    </xf>
    <xf numFmtId="0" fontId="14" fillId="2" borderId="9" xfId="0" applyFont="1" applyFill="1" applyBorder="1" applyAlignment="1">
      <alignment horizontal="left"/>
    </xf>
    <xf numFmtId="0" fontId="15" fillId="2" borderId="10" xfId="0" applyFont="1" applyFill="1" applyBorder="1" applyAlignment="1">
      <alignment horizontal="left"/>
    </xf>
    <xf numFmtId="14" fontId="0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1" fontId="0" fillId="0" borderId="8" xfId="0" applyNumberFormat="1" applyFont="1" applyBorder="1" applyAlignment="1" applyProtection="1">
      <alignment horizontal="justify" vertical="center"/>
      <protection locked="0"/>
    </xf>
    <xf numFmtId="1" fontId="3" fillId="0" borderId="14" xfId="0" applyNumberFormat="1" applyFont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49" fontId="11" fillId="3" borderId="16" xfId="0" applyNumberFormat="1" applyFont="1" applyFill="1" applyBorder="1" applyAlignment="1" applyProtection="1">
      <alignment horizontal="center" vertical="center" wrapText="1"/>
    </xf>
    <xf numFmtId="49" fontId="5" fillId="3" borderId="17" xfId="0" applyNumberFormat="1" applyFont="1" applyFill="1" applyBorder="1" applyAlignment="1" applyProtection="1">
      <alignment horizontal="center" vertical="center"/>
    </xf>
    <xf numFmtId="49" fontId="5" fillId="3" borderId="18" xfId="0" applyNumberFormat="1" applyFont="1" applyFill="1" applyBorder="1" applyAlignment="1" applyProtection="1">
      <alignment horizontal="center" vertical="center"/>
    </xf>
    <xf numFmtId="0" fontId="14" fillId="2" borderId="19" xfId="0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15" fontId="15" fillId="2" borderId="21" xfId="0" quotePrefix="1" applyNumberFormat="1" applyFont="1" applyFill="1" applyBorder="1" applyAlignment="1">
      <alignment horizontal="left"/>
    </xf>
    <xf numFmtId="0" fontId="15" fillId="2" borderId="22" xfId="0" applyFont="1" applyFill="1" applyBorder="1" applyAlignment="1">
      <alignment horizontal="left"/>
    </xf>
    <xf numFmtId="49" fontId="5" fillId="3" borderId="23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4" xfId="0" applyNumberFormat="1" applyFont="1" applyBorder="1" applyAlignment="1" applyProtection="1">
      <alignment horizontal="justify" vertical="center"/>
      <protection locked="0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11" fillId="3" borderId="17" xfId="0" applyNumberFormat="1" applyFont="1" applyFill="1" applyBorder="1" applyAlignment="1" applyProtection="1">
      <alignment vertical="center" wrapText="1"/>
    </xf>
    <xf numFmtId="164" fontId="11" fillId="3" borderId="18" xfId="0" applyNumberFormat="1" applyFont="1" applyFill="1" applyBorder="1" applyAlignment="1" applyProtection="1">
      <alignment horizontal="center" vertical="center" wrapText="1"/>
    </xf>
    <xf numFmtId="164" fontId="5" fillId="3" borderId="17" xfId="0" applyNumberFormat="1" applyFont="1" applyFill="1" applyBorder="1" applyAlignment="1" applyProtection="1">
      <alignment vertical="center" wrapText="1"/>
    </xf>
    <xf numFmtId="164" fontId="5" fillId="3" borderId="23" xfId="0" applyNumberFormat="1" applyFont="1" applyFill="1" applyBorder="1" applyAlignment="1" applyProtection="1">
      <alignment vertical="center" wrapText="1"/>
    </xf>
    <xf numFmtId="164" fontId="5" fillId="3" borderId="18" xfId="0" applyNumberFormat="1" applyFont="1" applyFill="1" applyBorder="1" applyAlignment="1" applyProtection="1">
      <alignment horizontal="center" vertical="center" wrapText="1"/>
    </xf>
    <xf numFmtId="49" fontId="5" fillId="4" borderId="25" xfId="0" applyNumberFormat="1" applyFont="1" applyFill="1" applyBorder="1" applyAlignment="1" applyProtection="1">
      <alignment horizontal="center" vertical="center" wrapText="1"/>
    </xf>
    <xf numFmtId="49" fontId="11" fillId="4" borderId="16" xfId="0" applyNumberFormat="1" applyFont="1" applyFill="1" applyBorder="1" applyAlignment="1" applyProtection="1">
      <alignment horizontal="center" vertical="center" wrapText="1"/>
    </xf>
    <xf numFmtId="164" fontId="11" fillId="4" borderId="16" xfId="0" applyNumberFormat="1" applyFont="1" applyFill="1" applyBorder="1" applyAlignment="1" applyProtection="1">
      <alignment horizontal="center" vertical="center" wrapText="1"/>
    </xf>
    <xf numFmtId="14" fontId="0" fillId="0" borderId="8" xfId="0" applyNumberFormat="1" applyFont="1" applyBorder="1" applyAlignment="1" applyProtection="1">
      <alignment horizontal="center" vertical="center"/>
      <protection locked="0"/>
    </xf>
    <xf numFmtId="1" fontId="0" fillId="0" borderId="8" xfId="0" applyNumberFormat="1" applyFont="1" applyBorder="1" applyAlignment="1" applyProtection="1">
      <alignment horizontal="center" vertical="center"/>
      <protection locked="0"/>
    </xf>
    <xf numFmtId="49" fontId="5" fillId="4" borderId="26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7" xfId="0" applyNumberFormat="1" applyFont="1" applyBorder="1" applyAlignment="1" applyProtection="1">
      <alignment wrapText="1"/>
    </xf>
    <xf numFmtId="49" fontId="4" fillId="0" borderId="26" xfId="0" applyNumberFormat="1" applyFont="1" applyBorder="1" applyAlignment="1" applyProtection="1">
      <alignment horizontal="center"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9" fontId="0" fillId="0" borderId="8" xfId="1" applyFont="1" applyBorder="1" applyAlignment="1" applyProtection="1">
      <alignment horizontal="center" vertical="center"/>
    </xf>
    <xf numFmtId="0" fontId="14" fillId="2" borderId="9" xfId="0" applyFont="1" applyFill="1" applyBorder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left" vertical="center"/>
    </xf>
    <xf numFmtId="0" fontId="15" fillId="2" borderId="10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28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9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1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9" fontId="3" fillId="0" borderId="30" xfId="0" applyNumberFormat="1" applyFont="1" applyBorder="1" applyAlignment="1" applyProtection="1">
      <alignment horizontal="center" vertical="center" wrapText="1"/>
      <protection locked="0"/>
    </xf>
    <xf numFmtId="49" fontId="3" fillId="0" borderId="31" xfId="0" applyNumberFormat="1" applyFont="1" applyBorder="1" applyAlignment="1" applyProtection="1">
      <alignment horizontal="center" vertical="center" wrapText="1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49" fontId="0" fillId="0" borderId="33" xfId="0" applyNumberFormat="1" applyFont="1" applyBorder="1" applyAlignment="1" applyProtection="1">
      <alignment horizontal="center" vertical="center"/>
      <protection locked="0"/>
    </xf>
    <xf numFmtId="49" fontId="0" fillId="0" borderId="34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4" fontId="0" fillId="0" borderId="35" xfId="0" applyNumberFormat="1" applyFont="1" applyBorder="1" applyAlignment="1" applyProtection="1">
      <alignment horizontal="center" vertical="center"/>
      <protection locked="0"/>
    </xf>
    <xf numFmtId="1" fontId="0" fillId="0" borderId="35" xfId="0" applyNumberFormat="1" applyFont="1" applyBorder="1" applyAlignment="1" applyProtection="1">
      <alignment horizontal="center" vertical="center"/>
      <protection locked="0"/>
    </xf>
    <xf numFmtId="9" fontId="0" fillId="0" borderId="35" xfId="1" applyFont="1" applyBorder="1" applyAlignment="1" applyProtection="1">
      <alignment horizontal="center" vertical="center"/>
    </xf>
    <xf numFmtId="49" fontId="0" fillId="0" borderId="35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6" xfId="0" applyNumberFormat="1" applyFont="1" applyBorder="1" applyAlignment="1" applyProtection="1">
      <alignment horizontal="center" vertical="center"/>
      <protection locked="0"/>
    </xf>
    <xf numFmtId="1" fontId="0" fillId="0" borderId="33" xfId="0" applyNumberFormat="1" applyFont="1" applyBorder="1" applyAlignment="1" applyProtection="1">
      <alignment horizontal="center" vertical="center" wrapText="1"/>
      <protection locked="0"/>
    </xf>
    <xf numFmtId="1" fontId="0" fillId="0" borderId="33" xfId="0" applyNumberFormat="1" applyFont="1" applyBorder="1" applyAlignment="1" applyProtection="1">
      <alignment horizontal="left" vertical="center"/>
      <protection locked="0"/>
    </xf>
    <xf numFmtId="1" fontId="0" fillId="0" borderId="33" xfId="0" applyNumberFormat="1" applyFont="1" applyBorder="1" applyAlignment="1" applyProtection="1">
      <alignment horizontal="left" vertical="center" wrapText="1"/>
      <protection locked="0"/>
    </xf>
    <xf numFmtId="1" fontId="0" fillId="0" borderId="33" xfId="0" applyNumberFormat="1" applyFont="1" applyBorder="1" applyAlignment="1" applyProtection="1">
      <alignment horizontal="justify" vertical="center"/>
      <protection locked="0"/>
    </xf>
    <xf numFmtId="14" fontId="0" fillId="0" borderId="33" xfId="0" applyNumberFormat="1" applyFont="1" applyBorder="1" applyAlignment="1" applyProtection="1">
      <alignment horizontal="center" vertical="center"/>
      <protection locked="0"/>
    </xf>
    <xf numFmtId="1" fontId="0" fillId="0" borderId="33" xfId="0" applyNumberFormat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Font="1" applyBorder="1" applyAlignment="1" applyProtection="1">
      <alignment horizontal="justify" vertical="center"/>
      <protection locked="0"/>
    </xf>
    <xf numFmtId="49" fontId="0" fillId="0" borderId="37" xfId="0" applyNumberFormat="1" applyFont="1" applyBorder="1" applyAlignment="1" applyProtection="1">
      <alignment horizontal="justify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35" xfId="0" applyNumberFormat="1" applyFont="1" applyBorder="1" applyAlignment="1" applyProtection="1">
      <alignment horizontal="center" vertical="center" wrapText="1"/>
      <protection locked="0"/>
    </xf>
    <xf numFmtId="1" fontId="0" fillId="0" borderId="35" xfId="0" applyNumberFormat="1" applyFont="1" applyBorder="1" applyAlignment="1" applyProtection="1">
      <alignment horizontal="left" vertical="center"/>
      <protection locked="0"/>
    </xf>
    <xf numFmtId="1" fontId="0" fillId="0" borderId="35" xfId="0" applyNumberFormat="1" applyFont="1" applyBorder="1" applyAlignment="1" applyProtection="1">
      <alignment horizontal="left" vertical="center" wrapText="1"/>
      <protection locked="0"/>
    </xf>
    <xf numFmtId="1" fontId="0" fillId="0" borderId="35" xfId="0" applyNumberFormat="1" applyFont="1" applyBorder="1" applyAlignment="1" applyProtection="1">
      <alignment horizontal="justify" vertical="center"/>
      <protection locked="0"/>
    </xf>
    <xf numFmtId="1" fontId="0" fillId="0" borderId="38" xfId="0" applyNumberFormat="1" applyFont="1" applyBorder="1" applyAlignment="1" applyProtection="1">
      <alignment horizontal="center" vertical="center"/>
      <protection locked="0"/>
    </xf>
    <xf numFmtId="1" fontId="0" fillId="0" borderId="39" xfId="0" applyNumberFormat="1" applyFont="1" applyBorder="1" applyAlignment="1" applyProtection="1">
      <alignment horizontal="center" vertical="center" wrapText="1"/>
      <protection locked="0"/>
    </xf>
    <xf numFmtId="1" fontId="0" fillId="0" borderId="40" xfId="0" applyNumberFormat="1" applyFont="1" applyBorder="1" applyAlignment="1" applyProtection="1">
      <alignment horizontal="left" vertical="center"/>
      <protection locked="0"/>
    </xf>
    <xf numFmtId="1" fontId="0" fillId="0" borderId="40" xfId="0" applyNumberFormat="1" applyFont="1" applyBorder="1" applyAlignment="1" applyProtection="1">
      <alignment horizontal="left" vertical="center" wrapText="1"/>
      <protection locked="0"/>
    </xf>
    <xf numFmtId="1" fontId="0" fillId="0" borderId="41" xfId="0" applyNumberFormat="1" applyFont="1" applyBorder="1" applyAlignment="1" applyProtection="1">
      <alignment horizontal="justify" vertical="center"/>
      <protection locked="0"/>
    </xf>
    <xf numFmtId="14" fontId="0" fillId="0" borderId="41" xfId="0" applyNumberFormat="1" applyFont="1" applyBorder="1" applyAlignment="1" applyProtection="1">
      <alignment horizontal="center" vertical="center"/>
      <protection locked="0"/>
    </xf>
    <xf numFmtId="1" fontId="0" fillId="0" borderId="41" xfId="0" applyNumberFormat="1" applyFont="1" applyBorder="1" applyAlignment="1" applyProtection="1">
      <alignment horizontal="center" vertical="center"/>
      <protection locked="0"/>
    </xf>
    <xf numFmtId="9" fontId="0" fillId="0" borderId="41" xfId="1" applyFont="1" applyBorder="1" applyAlignment="1" applyProtection="1">
      <alignment horizontal="center" vertical="center"/>
    </xf>
    <xf numFmtId="49" fontId="0" fillId="0" borderId="41" xfId="0" applyNumberFormat="1" applyFont="1" applyBorder="1" applyAlignment="1" applyProtection="1">
      <alignment horizontal="justify" vertical="center"/>
      <protection locked="0"/>
    </xf>
    <xf numFmtId="49" fontId="0" fillId="0" borderId="42" xfId="0" applyNumberFormat="1" applyFont="1" applyBorder="1" applyAlignment="1" applyProtection="1">
      <alignment horizontal="justify" vertical="center"/>
      <protection locked="0"/>
    </xf>
    <xf numFmtId="1" fontId="0" fillId="0" borderId="14" xfId="0" applyNumberFormat="1" applyFont="1" applyBorder="1" applyAlignment="1" applyProtection="1">
      <alignment horizontal="center" vertical="center"/>
      <protection locked="0"/>
    </xf>
    <xf numFmtId="1" fontId="0" fillId="0" borderId="15" xfId="0" applyNumberFormat="1" applyFont="1" applyBorder="1" applyAlignment="1" applyProtection="1">
      <alignment horizontal="center" vertical="center" wrapText="1"/>
      <protection locked="0"/>
    </xf>
    <xf numFmtId="1" fontId="0" fillId="0" borderId="43" xfId="0" applyNumberFormat="1" applyFont="1" applyBorder="1" applyAlignment="1" applyProtection="1">
      <alignment horizontal="left" vertical="center"/>
      <protection locked="0"/>
    </xf>
    <xf numFmtId="1" fontId="0" fillId="0" borderId="43" xfId="0" applyNumberFormat="1" applyFont="1" applyBorder="1" applyAlignment="1" applyProtection="1">
      <alignment horizontal="left" vertical="center" wrapText="1"/>
      <protection locked="0"/>
    </xf>
    <xf numFmtId="49" fontId="0" fillId="0" borderId="30" xfId="0" applyNumberFormat="1" applyFont="1" applyBorder="1" applyAlignment="1" applyProtection="1">
      <alignment horizontal="left" vertical="center" wrapText="1"/>
      <protection locked="0"/>
    </xf>
    <xf numFmtId="49" fontId="0" fillId="0" borderId="30" xfId="0" applyNumberFormat="1" applyFont="1" applyBorder="1" applyAlignment="1" applyProtection="1">
      <alignment horizontal="justify" vertical="center"/>
      <protection locked="0"/>
    </xf>
    <xf numFmtId="49" fontId="0" fillId="0" borderId="31" xfId="0" applyNumberFormat="1" applyFont="1" applyBorder="1" applyAlignment="1" applyProtection="1">
      <alignment horizontal="justify" vertical="center"/>
      <protection locked="0"/>
    </xf>
    <xf numFmtId="49" fontId="0" fillId="0" borderId="33" xfId="0" applyNumberFormat="1" applyFont="1" applyBorder="1" applyAlignment="1" applyProtection="1">
      <alignment horizontal="left" vertical="center" wrapText="1"/>
      <protection locked="0"/>
    </xf>
    <xf numFmtId="49" fontId="0" fillId="0" borderId="34" xfId="0" applyNumberFormat="1" applyFont="1" applyBorder="1" applyAlignment="1" applyProtection="1">
      <alignment horizontal="left" vertical="center" wrapText="1"/>
      <protection locked="0"/>
    </xf>
    <xf numFmtId="49" fontId="0" fillId="0" borderId="43" xfId="0" applyNumberFormat="1" applyFont="1" applyBorder="1" applyAlignment="1" applyProtection="1">
      <alignment horizontal="left" vertical="center" wrapText="1"/>
      <protection locked="0"/>
    </xf>
    <xf numFmtId="49" fontId="0" fillId="0" borderId="6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Fill="1" applyBorder="1" applyAlignment="1" applyProtection="1">
      <alignment horizontal="justify" vertical="center"/>
      <protection locked="0"/>
    </xf>
    <xf numFmtId="14" fontId="0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0" borderId="8" xfId="0" applyNumberFormat="1" applyFont="1" applyFill="1" applyBorder="1" applyAlignment="1" applyProtection="1">
      <alignment horizontal="justify" vertical="center" wrapText="1"/>
      <protection locked="0"/>
    </xf>
    <xf numFmtId="49" fontId="0" fillId="0" borderId="8" xfId="0" applyNumberFormat="1" applyFont="1" applyBorder="1" applyAlignment="1" applyProtection="1">
      <alignment horizontal="center" vertical="center" wrapText="1"/>
      <protection locked="0"/>
    </xf>
    <xf numFmtId="49" fontId="0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8" xfId="0" applyNumberFormat="1" applyFont="1" applyFill="1" applyBorder="1" applyAlignment="1" applyProtection="1">
      <alignment horizontal="justify" vertical="center" wrapText="1"/>
      <protection locked="0"/>
    </xf>
    <xf numFmtId="49" fontId="0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44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4" fillId="2" borderId="48" xfId="0" applyFont="1" applyFill="1" applyBorder="1" applyAlignment="1" applyProtection="1">
      <alignment horizontal="left" vertical="center"/>
    </xf>
    <xf numFmtId="0" fontId="14" fillId="2" borderId="49" xfId="0" applyFont="1" applyFill="1" applyBorder="1" applyAlignment="1" applyProtection="1">
      <alignment horizontal="left" vertical="center"/>
    </xf>
    <xf numFmtId="0" fontId="14" fillId="2" borderId="19" xfId="0" applyFont="1" applyFill="1" applyBorder="1" applyAlignment="1" applyProtection="1">
      <alignment horizontal="left" vertical="center"/>
    </xf>
    <xf numFmtId="0" fontId="14" fillId="2" borderId="20" xfId="0" applyFont="1" applyFill="1" applyBorder="1" applyAlignment="1" applyProtection="1">
      <alignment horizontal="left" vertical="center"/>
    </xf>
    <xf numFmtId="15" fontId="15" fillId="2" borderId="21" xfId="0" quotePrefix="1" applyNumberFormat="1" applyFont="1" applyFill="1" applyBorder="1" applyAlignment="1" applyProtection="1">
      <alignment horizontal="left" vertical="center"/>
    </xf>
    <xf numFmtId="15" fontId="15" fillId="2" borderId="22" xfId="0" quotePrefix="1" applyNumberFormat="1" applyFont="1" applyFill="1" applyBorder="1" applyAlignment="1" applyProtection="1">
      <alignment horizontal="left" vertical="center"/>
    </xf>
    <xf numFmtId="49" fontId="5" fillId="3" borderId="50" xfId="0" applyNumberFormat="1" applyFont="1" applyFill="1" applyBorder="1" applyAlignment="1" applyProtection="1">
      <alignment horizontal="center" vertical="center"/>
    </xf>
    <xf numFmtId="49" fontId="5" fillId="3" borderId="51" xfId="0" applyNumberFormat="1" applyFont="1" applyFill="1" applyBorder="1" applyAlignment="1" applyProtection="1">
      <alignment horizontal="center" vertical="center"/>
    </xf>
    <xf numFmtId="49" fontId="1" fillId="0" borderId="27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6" xfId="0" applyNumberFormat="1" applyFont="1" applyBorder="1" applyAlignment="1" applyProtection="1">
      <alignment horizontal="left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horizontal="center" vertical="center" wrapText="1"/>
    </xf>
    <xf numFmtId="49" fontId="4" fillId="0" borderId="46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47" xfId="0" applyNumberFormat="1" applyFont="1" applyBorder="1" applyAlignment="1" applyProtection="1">
      <alignment horizontal="center" vertical="center" wrapText="1"/>
    </xf>
    <xf numFmtId="49" fontId="4" fillId="0" borderId="21" xfId="0" applyNumberFormat="1" applyFont="1" applyBorder="1" applyAlignment="1" applyProtection="1">
      <alignment horizontal="center" vertical="center" wrapText="1"/>
    </xf>
    <xf numFmtId="49" fontId="4" fillId="0" borderId="54" xfId="0" applyNumberFormat="1" applyFont="1" applyBorder="1" applyAlignment="1" applyProtection="1">
      <alignment horizontal="center" vertical="center" wrapText="1"/>
    </xf>
    <xf numFmtId="49" fontId="4" fillId="0" borderId="22" xfId="0" applyNumberFormat="1" applyFont="1" applyBorder="1" applyAlignment="1" applyProtection="1">
      <alignment horizontal="center" vertical="center" wrapText="1"/>
    </xf>
    <xf numFmtId="49" fontId="5" fillId="0" borderId="27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6" xfId="0" applyNumberFormat="1" applyFont="1" applyBorder="1" applyAlignment="1" applyProtection="1">
      <alignment horizontal="left" vertical="center" wrapText="1"/>
    </xf>
    <xf numFmtId="49" fontId="5" fillId="3" borderId="50" xfId="0" applyNumberFormat="1" applyFont="1" applyFill="1" applyBorder="1" applyAlignment="1" applyProtection="1">
      <alignment horizontal="center" vertical="center" wrapText="1"/>
    </xf>
    <xf numFmtId="49" fontId="5" fillId="3" borderId="51" xfId="0" applyNumberFormat="1" applyFont="1" applyFill="1" applyBorder="1" applyAlignment="1" applyProtection="1">
      <alignment horizontal="center" vertical="center" wrapText="1"/>
    </xf>
    <xf numFmtId="164" fontId="5" fillId="3" borderId="27" xfId="0" applyNumberFormat="1" applyFont="1" applyFill="1" applyBorder="1" applyAlignment="1" applyProtection="1">
      <alignment horizontal="center" vertical="center" wrapText="1"/>
    </xf>
    <xf numFmtId="164" fontId="5" fillId="3" borderId="26" xfId="0" applyNumberFormat="1" applyFont="1" applyFill="1" applyBorder="1" applyAlignment="1" applyProtection="1">
      <alignment horizontal="center" vertical="center" wrapText="1"/>
    </xf>
    <xf numFmtId="49" fontId="5" fillId="3" borderId="52" xfId="0" applyNumberFormat="1" applyFont="1" applyFill="1" applyBorder="1" applyAlignment="1" applyProtection="1">
      <alignment horizontal="center" vertical="center"/>
    </xf>
    <xf numFmtId="49" fontId="5" fillId="3" borderId="53" xfId="0" applyNumberFormat="1" applyFont="1" applyFill="1" applyBorder="1" applyAlignment="1" applyProtection="1">
      <alignment horizontal="center" vertical="center"/>
    </xf>
    <xf numFmtId="49" fontId="5" fillId="3" borderId="17" xfId="0" applyNumberFormat="1" applyFont="1" applyFill="1" applyBorder="1" applyAlignment="1" applyProtection="1">
      <alignment horizontal="center" vertical="center"/>
    </xf>
    <xf numFmtId="49" fontId="5" fillId="3" borderId="18" xfId="0" applyNumberFormat="1" applyFont="1" applyFill="1" applyBorder="1" applyAlignment="1" applyProtection="1">
      <alignment horizontal="center" vertical="center"/>
    </xf>
    <xf numFmtId="49" fontId="5" fillId="3" borderId="23" xfId="0" applyNumberFormat="1" applyFont="1" applyFill="1" applyBorder="1" applyAlignment="1" applyProtection="1">
      <alignment horizontal="center" vertical="center"/>
    </xf>
    <xf numFmtId="49" fontId="5" fillId="3" borderId="44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>
      <alignment horizontal="left"/>
    </xf>
    <xf numFmtId="0" fontId="14" fillId="2" borderId="49" xfId="0" applyFont="1" applyFill="1" applyBorder="1" applyAlignment="1">
      <alignment horizontal="left"/>
    </xf>
    <xf numFmtId="49" fontId="1" fillId="0" borderId="27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6" xfId="0" applyNumberFormat="1" applyFont="1" applyBorder="1" applyAlignment="1" applyProtection="1">
      <alignment horizontal="left" vertical="center" wrapText="1"/>
      <protection locked="0"/>
    </xf>
    <xf numFmtId="49" fontId="5" fillId="0" borderId="27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6" xfId="0" applyNumberFormat="1" applyFont="1" applyBorder="1" applyAlignment="1" applyProtection="1">
      <alignment horizontal="left" vertical="center" wrapText="1"/>
      <protection locked="0"/>
    </xf>
    <xf numFmtId="49" fontId="4" fillId="0" borderId="45" xfId="0" applyNumberFormat="1" applyFont="1" applyBorder="1" applyAlignment="1" applyProtection="1">
      <alignment horizontal="center" wrapText="1"/>
    </xf>
    <xf numFmtId="49" fontId="4" fillId="0" borderId="25" xfId="0" applyNumberFormat="1" applyFont="1" applyBorder="1" applyAlignment="1" applyProtection="1">
      <alignment horizontal="center" wrapText="1"/>
    </xf>
    <xf numFmtId="49" fontId="4" fillId="0" borderId="46" xfId="0" applyNumberFormat="1" applyFont="1" applyBorder="1" applyAlignment="1" applyProtection="1">
      <alignment horizontal="center" wrapText="1"/>
    </xf>
    <xf numFmtId="49" fontId="4" fillId="0" borderId="47" xfId="0" applyNumberFormat="1" applyFont="1" applyBorder="1" applyAlignment="1" applyProtection="1">
      <alignment horizontal="center" wrapText="1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 wrapText="1"/>
    </xf>
    <xf numFmtId="49" fontId="0" fillId="0" borderId="44" xfId="0" applyNumberFormat="1" applyFont="1" applyBorder="1" applyAlignment="1" applyProtection="1">
      <alignment horizontal="left" wrapText="1"/>
      <protection locked="0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164" fontId="1" fillId="3" borderId="16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 wrapText="1"/>
    </xf>
    <xf numFmtId="49" fontId="5" fillId="3" borderId="25" xfId="0" applyNumberFormat="1" applyFont="1" applyFill="1" applyBorder="1" applyAlignment="1" applyProtection="1">
      <alignment horizontal="center" vertical="center" wrapText="1"/>
    </xf>
    <xf numFmtId="49" fontId="5" fillId="3" borderId="21" xfId="0" applyNumberFormat="1" applyFont="1" applyFill="1" applyBorder="1" applyAlignment="1" applyProtection="1">
      <alignment horizontal="center" vertical="center" wrapText="1"/>
    </xf>
    <xf numFmtId="49" fontId="5" fillId="3" borderId="22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104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BDF34F3-1B63-452B-9B00-114529B17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3</xdr:col>
      <xdr:colOff>403411</xdr:colOff>
      <xdr:row>4</xdr:row>
      <xdr:rowOff>142875</xdr:rowOff>
    </xdr:to>
    <xdr:pic>
      <xdr:nvPicPr>
        <xdr:cNvPr id="205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A18118E-7786-4128-ADE8-4CBAC726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76"/>
  <sheetViews>
    <sheetView showGridLines="0" topLeftCell="B3" zoomScale="70" zoomScaleNormal="70" workbookViewId="0">
      <pane xSplit="1" ySplit="9" topLeftCell="C12" activePane="bottomRight" state="frozen"/>
      <selection activeCell="B3" sqref="B3"/>
      <selection pane="topRight" activeCell="C3" sqref="C3"/>
      <selection pane="bottomLeft" activeCell="B12" sqref="B12"/>
      <selection pane="bottomRight" activeCell="I12" sqref="I12"/>
    </sheetView>
  </sheetViews>
  <sheetFormatPr baseColWidth="10" defaultColWidth="0" defaultRowHeight="12.75" x14ac:dyDescent="0.2"/>
  <cols>
    <col min="1" max="1" width="2.42578125" style="65" customWidth="1"/>
    <col min="2" max="2" width="7.28515625" style="65" customWidth="1"/>
    <col min="3" max="3" width="25.85546875" style="65" customWidth="1"/>
    <col min="4" max="4" width="20" style="41" customWidth="1"/>
    <col min="5" max="5" width="21" style="41" customWidth="1"/>
    <col min="6" max="6" width="32.28515625" style="41" customWidth="1"/>
    <col min="7" max="7" width="33.7109375" style="65" customWidth="1"/>
    <col min="8" max="8" width="36.85546875" style="65" customWidth="1"/>
    <col min="9" max="9" width="41.5703125" style="65" customWidth="1"/>
    <col min="10" max="10" width="15.42578125" style="41" customWidth="1"/>
    <col min="11" max="11" width="14.7109375" style="41" customWidth="1"/>
    <col min="12" max="12" width="21.5703125" style="41" customWidth="1"/>
    <col min="13" max="13" width="26.42578125" style="41" customWidth="1"/>
    <col min="14" max="14" width="11.7109375" style="41" customWidth="1"/>
    <col min="15" max="15" width="11.5703125" style="41" customWidth="1"/>
    <col min="16" max="16" width="2.28515625" style="65" customWidth="1"/>
    <col min="17" max="17" width="0" style="65" hidden="1" customWidth="1"/>
    <col min="18" max="16384" width="11.7109375" style="65" hidden="1"/>
  </cols>
  <sheetData>
    <row r="1" spans="2:15" ht="13.5" thickBot="1" x14ac:dyDescent="0.25"/>
    <row r="2" spans="2:15" ht="15.75" customHeight="1" x14ac:dyDescent="0.2">
      <c r="B2" s="144"/>
      <c r="C2" s="146"/>
      <c r="D2" s="144" t="s">
        <v>32</v>
      </c>
      <c r="E2" s="145"/>
      <c r="F2" s="145"/>
      <c r="G2" s="145"/>
      <c r="H2" s="145"/>
      <c r="I2" s="145"/>
      <c r="J2" s="145"/>
      <c r="K2" s="145"/>
      <c r="L2" s="145"/>
      <c r="M2" s="146"/>
      <c r="N2" s="133" t="s">
        <v>71</v>
      </c>
      <c r="O2" s="134"/>
    </row>
    <row r="3" spans="2:15" ht="15.75" customHeight="1" x14ac:dyDescent="0.2">
      <c r="B3" s="147"/>
      <c r="C3" s="149"/>
      <c r="D3" s="147"/>
      <c r="E3" s="148"/>
      <c r="F3" s="148"/>
      <c r="G3" s="148"/>
      <c r="H3" s="148"/>
      <c r="I3" s="148"/>
      <c r="J3" s="148"/>
      <c r="K3" s="148"/>
      <c r="L3" s="148"/>
      <c r="M3" s="149"/>
      <c r="N3" s="61" t="s">
        <v>28</v>
      </c>
      <c r="O3" s="62" t="s">
        <v>29</v>
      </c>
    </row>
    <row r="4" spans="2:15" ht="15.75" customHeight="1" x14ac:dyDescent="0.2">
      <c r="B4" s="147"/>
      <c r="C4" s="149"/>
      <c r="D4" s="147"/>
      <c r="E4" s="148"/>
      <c r="F4" s="148"/>
      <c r="G4" s="148"/>
      <c r="H4" s="148"/>
      <c r="I4" s="148"/>
      <c r="J4" s="148"/>
      <c r="K4" s="148"/>
      <c r="L4" s="148"/>
      <c r="M4" s="149"/>
      <c r="N4" s="63">
        <v>4</v>
      </c>
      <c r="O4" s="74" t="s">
        <v>47</v>
      </c>
    </row>
    <row r="5" spans="2:15" ht="15.75" customHeight="1" x14ac:dyDescent="0.2">
      <c r="B5" s="147"/>
      <c r="C5" s="149"/>
      <c r="D5" s="147"/>
      <c r="E5" s="148"/>
      <c r="F5" s="148"/>
      <c r="G5" s="148"/>
      <c r="H5" s="148"/>
      <c r="I5" s="148"/>
      <c r="J5" s="148"/>
      <c r="K5" s="148"/>
      <c r="L5" s="148"/>
      <c r="M5" s="149"/>
      <c r="N5" s="135" t="s">
        <v>30</v>
      </c>
      <c r="O5" s="136"/>
    </row>
    <row r="6" spans="2:15" ht="15.75" customHeight="1" thickBot="1" x14ac:dyDescent="0.25">
      <c r="B6" s="150"/>
      <c r="C6" s="152"/>
      <c r="D6" s="150"/>
      <c r="E6" s="151"/>
      <c r="F6" s="151"/>
      <c r="G6" s="151"/>
      <c r="H6" s="151"/>
      <c r="I6" s="151"/>
      <c r="J6" s="151"/>
      <c r="K6" s="151"/>
      <c r="L6" s="151"/>
      <c r="M6" s="152"/>
      <c r="N6" s="137">
        <v>43740</v>
      </c>
      <c r="O6" s="138"/>
    </row>
    <row r="7" spans="2:15" ht="7.5" customHeight="1" thickBot="1" x14ac:dyDescent="0.25">
      <c r="B7" s="64"/>
      <c r="C7" s="64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25">
      <c r="B8" s="141" t="s">
        <v>57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3"/>
    </row>
    <row r="9" spans="2:15" ht="48.75" customHeight="1" thickBot="1" x14ac:dyDescent="0.25">
      <c r="B9" s="153" t="s">
        <v>56</v>
      </c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5"/>
    </row>
    <row r="10" spans="2:15" ht="30.75" customHeight="1" thickBot="1" x14ac:dyDescent="0.25">
      <c r="B10" s="166" t="s">
        <v>5</v>
      </c>
      <c r="C10" s="162" t="s">
        <v>31</v>
      </c>
      <c r="D10" s="162" t="s">
        <v>38</v>
      </c>
      <c r="E10" s="162" t="s">
        <v>4</v>
      </c>
      <c r="F10" s="165" t="s">
        <v>53</v>
      </c>
      <c r="G10" s="165"/>
      <c r="H10" s="162" t="s">
        <v>75</v>
      </c>
      <c r="I10" s="162" t="s">
        <v>73</v>
      </c>
      <c r="J10" s="139" t="s">
        <v>45</v>
      </c>
      <c r="K10" s="139" t="s">
        <v>52</v>
      </c>
      <c r="L10" s="156" t="s">
        <v>11</v>
      </c>
      <c r="M10" s="160" t="s">
        <v>1</v>
      </c>
      <c r="N10" s="158" t="s">
        <v>3</v>
      </c>
      <c r="O10" s="159"/>
    </row>
    <row r="11" spans="2:15" ht="30.75" customHeight="1" thickBot="1" x14ac:dyDescent="0.25">
      <c r="B11" s="167"/>
      <c r="C11" s="163"/>
      <c r="D11" s="164"/>
      <c r="E11" s="164"/>
      <c r="F11" s="55" t="s">
        <v>39</v>
      </c>
      <c r="G11" s="56" t="s">
        <v>54</v>
      </c>
      <c r="H11" s="163"/>
      <c r="I11" s="163"/>
      <c r="J11" s="140"/>
      <c r="K11" s="140"/>
      <c r="L11" s="157"/>
      <c r="M11" s="161"/>
      <c r="N11" s="27" t="s">
        <v>2</v>
      </c>
      <c r="O11" s="59" t="s">
        <v>46</v>
      </c>
    </row>
    <row r="12" spans="2:15" ht="204.75" customHeight="1" x14ac:dyDescent="0.2">
      <c r="B12" s="25">
        <v>1</v>
      </c>
      <c r="C12" s="75" t="s">
        <v>21</v>
      </c>
      <c r="D12" s="78" t="s">
        <v>36</v>
      </c>
      <c r="E12" s="78" t="s">
        <v>41</v>
      </c>
      <c r="F12" s="26" t="s">
        <v>51</v>
      </c>
      <c r="G12" s="122" t="s">
        <v>76</v>
      </c>
      <c r="H12" s="126" t="s">
        <v>88</v>
      </c>
      <c r="I12" s="126" t="s">
        <v>98</v>
      </c>
      <c r="J12" s="127" t="s">
        <v>95</v>
      </c>
      <c r="K12" s="72" t="s">
        <v>94</v>
      </c>
      <c r="L12" s="72" t="s">
        <v>86</v>
      </c>
      <c r="M12" s="72" t="s">
        <v>87</v>
      </c>
      <c r="N12" s="21">
        <v>43740</v>
      </c>
      <c r="O12" s="125">
        <v>43829</v>
      </c>
    </row>
    <row r="13" spans="2:15" ht="107.25" customHeight="1" x14ac:dyDescent="0.2">
      <c r="B13" s="22">
        <v>2</v>
      </c>
      <c r="C13" s="76" t="s">
        <v>21</v>
      </c>
      <c r="D13" s="79" t="s">
        <v>36</v>
      </c>
      <c r="E13" s="79" t="s">
        <v>41</v>
      </c>
      <c r="F13" s="13" t="s">
        <v>51</v>
      </c>
      <c r="G13" s="123" t="s">
        <v>77</v>
      </c>
      <c r="H13" s="124" t="s">
        <v>96</v>
      </c>
      <c r="I13" s="124" t="s">
        <v>97</v>
      </c>
      <c r="J13" s="67" t="s">
        <v>83</v>
      </c>
      <c r="K13" s="72" t="s">
        <v>94</v>
      </c>
      <c r="L13" s="72" t="s">
        <v>86</v>
      </c>
      <c r="M13" s="72" t="s">
        <v>87</v>
      </c>
      <c r="N13" s="21">
        <v>43759</v>
      </c>
      <c r="O13" s="125">
        <v>43829</v>
      </c>
    </row>
    <row r="14" spans="2:15" ht="123.75" customHeight="1" x14ac:dyDescent="0.2">
      <c r="B14" s="22">
        <v>3</v>
      </c>
      <c r="C14" s="76" t="s">
        <v>21</v>
      </c>
      <c r="D14" s="79" t="s">
        <v>36</v>
      </c>
      <c r="E14" s="79" t="s">
        <v>41</v>
      </c>
      <c r="F14" s="13" t="s">
        <v>51</v>
      </c>
      <c r="G14" s="123" t="s">
        <v>78</v>
      </c>
      <c r="H14" s="124" t="s">
        <v>89</v>
      </c>
      <c r="I14" s="124" t="s">
        <v>90</v>
      </c>
      <c r="J14" s="67" t="s">
        <v>82</v>
      </c>
      <c r="K14" s="72" t="s">
        <v>94</v>
      </c>
      <c r="L14" s="72" t="s">
        <v>86</v>
      </c>
      <c r="M14" s="72" t="s">
        <v>87</v>
      </c>
      <c r="N14" s="21">
        <v>43740</v>
      </c>
      <c r="O14" s="125">
        <v>43760</v>
      </c>
    </row>
    <row r="15" spans="2:15" ht="102" x14ac:dyDescent="0.2">
      <c r="B15" s="22">
        <v>4</v>
      </c>
      <c r="C15" s="76" t="s">
        <v>21</v>
      </c>
      <c r="D15" s="79" t="s">
        <v>36</v>
      </c>
      <c r="E15" s="79" t="s">
        <v>41</v>
      </c>
      <c r="F15" s="13" t="s">
        <v>51</v>
      </c>
      <c r="G15" s="130" t="s">
        <v>79</v>
      </c>
      <c r="H15" s="124" t="s">
        <v>99</v>
      </c>
      <c r="I15" s="129" t="s">
        <v>102</v>
      </c>
      <c r="J15" s="128" t="s">
        <v>101</v>
      </c>
      <c r="K15" s="72" t="s">
        <v>94</v>
      </c>
      <c r="L15" s="72" t="s">
        <v>86</v>
      </c>
      <c r="M15" s="72" t="s">
        <v>87</v>
      </c>
      <c r="N15" s="21">
        <v>43777</v>
      </c>
      <c r="O15" s="21">
        <v>43829</v>
      </c>
    </row>
    <row r="16" spans="2:15" ht="122.25" customHeight="1" x14ac:dyDescent="0.2">
      <c r="B16" s="22">
        <v>5</v>
      </c>
      <c r="C16" s="76" t="s">
        <v>21</v>
      </c>
      <c r="D16" s="79" t="s">
        <v>36</v>
      </c>
      <c r="E16" s="79" t="s">
        <v>41</v>
      </c>
      <c r="F16" s="13" t="s">
        <v>51</v>
      </c>
      <c r="G16" s="123" t="s">
        <v>92</v>
      </c>
      <c r="H16" s="124" t="s">
        <v>100</v>
      </c>
      <c r="I16" s="124" t="s">
        <v>91</v>
      </c>
      <c r="J16" s="67" t="s">
        <v>84</v>
      </c>
      <c r="K16" s="72" t="s">
        <v>94</v>
      </c>
      <c r="L16" s="72" t="s">
        <v>86</v>
      </c>
      <c r="M16" s="72" t="s">
        <v>87</v>
      </c>
      <c r="N16" s="21">
        <v>43754</v>
      </c>
      <c r="O16" s="21">
        <v>43768</v>
      </c>
    </row>
    <row r="17" spans="2:15" ht="84.75" customHeight="1" x14ac:dyDescent="0.2">
      <c r="B17" s="22">
        <v>6</v>
      </c>
      <c r="C17" s="76" t="s">
        <v>21</v>
      </c>
      <c r="D17" s="79" t="s">
        <v>36</v>
      </c>
      <c r="E17" s="79" t="s">
        <v>41</v>
      </c>
      <c r="F17" s="13" t="s">
        <v>51</v>
      </c>
      <c r="G17" s="123" t="s">
        <v>80</v>
      </c>
      <c r="H17" s="124" t="s">
        <v>93</v>
      </c>
      <c r="I17" s="124" t="s">
        <v>81</v>
      </c>
      <c r="J17" s="67" t="s">
        <v>85</v>
      </c>
      <c r="K17" s="72" t="s">
        <v>94</v>
      </c>
      <c r="L17" s="72" t="s">
        <v>86</v>
      </c>
      <c r="M17" s="72" t="s">
        <v>87</v>
      </c>
      <c r="N17" s="21">
        <v>43754</v>
      </c>
      <c r="O17" s="21">
        <v>43768</v>
      </c>
    </row>
    <row r="18" spans="2:15" ht="62.25" customHeight="1" x14ac:dyDescent="0.2">
      <c r="B18" s="22"/>
      <c r="C18" s="76"/>
      <c r="D18" s="79"/>
      <c r="E18" s="79"/>
      <c r="F18" s="13"/>
      <c r="G18" s="117"/>
      <c r="H18" s="120"/>
      <c r="I18" s="118"/>
      <c r="J18" s="67"/>
      <c r="K18" s="68"/>
      <c r="L18" s="68"/>
      <c r="M18" s="71"/>
      <c r="N18" s="4"/>
      <c r="O18" s="4"/>
    </row>
    <row r="19" spans="2:15" ht="62.25" customHeight="1" x14ac:dyDescent="0.2">
      <c r="B19" s="22"/>
      <c r="C19" s="76"/>
      <c r="D19" s="79"/>
      <c r="E19" s="79"/>
      <c r="F19" s="13"/>
      <c r="G19" s="117"/>
      <c r="H19" s="120"/>
      <c r="I19" s="118"/>
      <c r="J19" s="67"/>
      <c r="K19" s="68"/>
      <c r="L19" s="68"/>
      <c r="M19" s="71"/>
      <c r="N19" s="4"/>
      <c r="O19" s="4"/>
    </row>
    <row r="20" spans="2:15" ht="62.25" customHeight="1" x14ac:dyDescent="0.2">
      <c r="B20" s="22"/>
      <c r="C20" s="76"/>
      <c r="D20" s="79"/>
      <c r="E20" s="79"/>
      <c r="F20" s="13"/>
      <c r="G20" s="117"/>
      <c r="H20" s="120"/>
      <c r="I20" s="118"/>
      <c r="J20" s="67"/>
      <c r="K20" s="68"/>
      <c r="L20" s="68"/>
      <c r="M20" s="71"/>
      <c r="N20" s="4"/>
      <c r="O20" s="4"/>
    </row>
    <row r="21" spans="2:15" ht="62.25" customHeight="1" x14ac:dyDescent="0.2">
      <c r="B21" s="22"/>
      <c r="C21" s="76"/>
      <c r="D21" s="79"/>
      <c r="E21" s="79"/>
      <c r="F21" s="13"/>
      <c r="G21" s="117"/>
      <c r="H21" s="120"/>
      <c r="I21" s="118"/>
      <c r="J21" s="67"/>
      <c r="K21" s="68"/>
      <c r="L21" s="68"/>
      <c r="M21" s="71"/>
      <c r="N21" s="4"/>
      <c r="O21" s="4"/>
    </row>
    <row r="22" spans="2:15" ht="62.25" customHeight="1" x14ac:dyDescent="0.2">
      <c r="B22" s="22"/>
      <c r="C22" s="76"/>
      <c r="D22" s="79"/>
      <c r="E22" s="79"/>
      <c r="F22" s="13"/>
      <c r="G22" s="117"/>
      <c r="H22" s="120"/>
      <c r="I22" s="118"/>
      <c r="J22" s="67"/>
      <c r="K22" s="68"/>
      <c r="L22" s="68"/>
      <c r="M22" s="71"/>
      <c r="N22" s="4"/>
      <c r="O22" s="4"/>
    </row>
    <row r="23" spans="2:15" ht="62.25" customHeight="1" x14ac:dyDescent="0.2">
      <c r="B23" s="22"/>
      <c r="C23" s="76"/>
      <c r="D23" s="79"/>
      <c r="E23" s="79"/>
      <c r="F23" s="13"/>
      <c r="G23" s="117"/>
      <c r="H23" s="120"/>
      <c r="I23" s="118"/>
      <c r="J23" s="67"/>
      <c r="K23" s="68"/>
      <c r="L23" s="68"/>
      <c r="M23" s="71"/>
      <c r="N23" s="4"/>
      <c r="O23" s="4"/>
    </row>
    <row r="24" spans="2:15" ht="62.25" customHeight="1" x14ac:dyDescent="0.2">
      <c r="B24" s="22"/>
      <c r="C24" s="76"/>
      <c r="D24" s="79"/>
      <c r="E24" s="79"/>
      <c r="F24" s="13"/>
      <c r="G24" s="117"/>
      <c r="H24" s="120"/>
      <c r="I24" s="118"/>
      <c r="J24" s="67"/>
      <c r="K24" s="68"/>
      <c r="L24" s="68"/>
      <c r="M24" s="71"/>
      <c r="N24" s="4"/>
      <c r="O24" s="4"/>
    </row>
    <row r="25" spans="2:15" ht="62.25" customHeight="1" x14ac:dyDescent="0.2">
      <c r="B25" s="22"/>
      <c r="C25" s="76"/>
      <c r="D25" s="79"/>
      <c r="E25" s="79"/>
      <c r="F25" s="13"/>
      <c r="G25" s="117"/>
      <c r="H25" s="120"/>
      <c r="I25" s="118"/>
      <c r="J25" s="67"/>
      <c r="K25" s="68"/>
      <c r="L25" s="68"/>
      <c r="M25" s="71"/>
      <c r="N25" s="4"/>
      <c r="O25" s="4"/>
    </row>
    <row r="26" spans="2:15" ht="62.25" customHeight="1" x14ac:dyDescent="0.2">
      <c r="B26" s="22"/>
      <c r="C26" s="76"/>
      <c r="D26" s="79"/>
      <c r="E26" s="79"/>
      <c r="F26" s="13"/>
      <c r="G26" s="117"/>
      <c r="H26" s="120"/>
      <c r="I26" s="118"/>
      <c r="J26" s="67"/>
      <c r="K26" s="68"/>
      <c r="L26" s="68"/>
      <c r="M26" s="71"/>
      <c r="N26" s="4"/>
      <c r="O26" s="4"/>
    </row>
    <row r="27" spans="2:15" ht="62.25" customHeight="1" x14ac:dyDescent="0.2">
      <c r="B27" s="22"/>
      <c r="C27" s="76"/>
      <c r="D27" s="79"/>
      <c r="E27" s="79"/>
      <c r="F27" s="13"/>
      <c r="G27" s="117"/>
      <c r="H27" s="120"/>
      <c r="I27" s="118"/>
      <c r="J27" s="67"/>
      <c r="K27" s="68"/>
      <c r="L27" s="68"/>
      <c r="M27" s="71"/>
      <c r="N27" s="4"/>
      <c r="O27" s="4"/>
    </row>
    <row r="28" spans="2:15" ht="62.25" customHeight="1" x14ac:dyDescent="0.2">
      <c r="B28" s="22"/>
      <c r="C28" s="76"/>
      <c r="D28" s="79"/>
      <c r="E28" s="79"/>
      <c r="F28" s="13"/>
      <c r="G28" s="117"/>
      <c r="H28" s="120"/>
      <c r="I28" s="118"/>
      <c r="J28" s="67"/>
      <c r="K28" s="68"/>
      <c r="L28" s="68"/>
      <c r="M28" s="71"/>
      <c r="N28" s="4"/>
      <c r="O28" s="4"/>
    </row>
    <row r="29" spans="2:15" ht="62.25" customHeight="1" x14ac:dyDescent="0.2">
      <c r="B29" s="22"/>
      <c r="C29" s="76"/>
      <c r="D29" s="79"/>
      <c r="E29" s="79"/>
      <c r="F29" s="13"/>
      <c r="G29" s="117"/>
      <c r="H29" s="120"/>
      <c r="I29" s="118"/>
      <c r="J29" s="67"/>
      <c r="K29" s="68"/>
      <c r="L29" s="68"/>
      <c r="M29" s="71"/>
      <c r="N29" s="4"/>
      <c r="O29" s="4"/>
    </row>
    <row r="30" spans="2:15" ht="62.25" customHeight="1" x14ac:dyDescent="0.2">
      <c r="B30" s="22"/>
      <c r="C30" s="76"/>
      <c r="D30" s="79"/>
      <c r="E30" s="79"/>
      <c r="F30" s="13"/>
      <c r="G30" s="117"/>
      <c r="H30" s="120"/>
      <c r="I30" s="118"/>
      <c r="J30" s="67"/>
      <c r="K30" s="68"/>
      <c r="L30" s="68"/>
      <c r="M30" s="71"/>
      <c r="N30" s="4"/>
      <c r="O30" s="4"/>
    </row>
    <row r="31" spans="2:15" ht="62.25" customHeight="1" x14ac:dyDescent="0.2">
      <c r="B31" s="22"/>
      <c r="C31" s="76"/>
      <c r="D31" s="79"/>
      <c r="E31" s="79"/>
      <c r="F31" s="13"/>
      <c r="G31" s="117"/>
      <c r="H31" s="120"/>
      <c r="I31" s="118"/>
      <c r="J31" s="67"/>
      <c r="K31" s="68"/>
      <c r="L31" s="68"/>
      <c r="M31" s="71"/>
      <c r="N31" s="4"/>
      <c r="O31" s="4"/>
    </row>
    <row r="32" spans="2:15" ht="62.25" customHeight="1" x14ac:dyDescent="0.2">
      <c r="B32" s="22"/>
      <c r="C32" s="76"/>
      <c r="D32" s="79"/>
      <c r="E32" s="79"/>
      <c r="F32" s="13"/>
      <c r="G32" s="117"/>
      <c r="H32" s="120"/>
      <c r="I32" s="118"/>
      <c r="J32" s="67"/>
      <c r="K32" s="68"/>
      <c r="L32" s="68"/>
      <c r="M32" s="71"/>
      <c r="N32" s="4"/>
      <c r="O32" s="4"/>
    </row>
    <row r="33" spans="2:15" ht="62.25" customHeight="1" x14ac:dyDescent="0.2">
      <c r="B33" s="22"/>
      <c r="C33" s="76"/>
      <c r="D33" s="79"/>
      <c r="E33" s="79"/>
      <c r="F33" s="13"/>
      <c r="G33" s="117"/>
      <c r="H33" s="120"/>
      <c r="I33" s="118"/>
      <c r="J33" s="67"/>
      <c r="K33" s="68"/>
      <c r="L33" s="68"/>
      <c r="M33" s="71"/>
      <c r="N33" s="4"/>
      <c r="O33" s="4"/>
    </row>
    <row r="34" spans="2:15" ht="62.25" customHeight="1" x14ac:dyDescent="0.2">
      <c r="B34" s="22"/>
      <c r="C34" s="76"/>
      <c r="D34" s="79"/>
      <c r="E34" s="79"/>
      <c r="F34" s="13"/>
      <c r="G34" s="117"/>
      <c r="H34" s="120"/>
      <c r="I34" s="118"/>
      <c r="J34" s="67"/>
      <c r="K34" s="68"/>
      <c r="L34" s="68"/>
      <c r="M34" s="71"/>
      <c r="N34" s="4"/>
      <c r="O34" s="4"/>
    </row>
    <row r="35" spans="2:15" ht="62.25" customHeight="1" x14ac:dyDescent="0.2">
      <c r="B35" s="22"/>
      <c r="C35" s="76"/>
      <c r="D35" s="79"/>
      <c r="E35" s="79"/>
      <c r="F35" s="13"/>
      <c r="G35" s="117"/>
      <c r="H35" s="120"/>
      <c r="I35" s="118"/>
      <c r="J35" s="67"/>
      <c r="K35" s="68"/>
      <c r="L35" s="68"/>
      <c r="M35" s="71"/>
      <c r="N35" s="4"/>
      <c r="O35" s="4"/>
    </row>
    <row r="36" spans="2:15" ht="62.25" customHeight="1" x14ac:dyDescent="0.2">
      <c r="B36" s="22"/>
      <c r="C36" s="76"/>
      <c r="D36" s="79"/>
      <c r="E36" s="79"/>
      <c r="F36" s="13"/>
      <c r="G36" s="117"/>
      <c r="H36" s="120"/>
      <c r="I36" s="118"/>
      <c r="J36" s="67"/>
      <c r="K36" s="68"/>
      <c r="L36" s="68"/>
      <c r="M36" s="71"/>
      <c r="N36" s="4"/>
      <c r="O36" s="4"/>
    </row>
    <row r="37" spans="2:15" ht="62.25" customHeight="1" x14ac:dyDescent="0.2">
      <c r="B37" s="22"/>
      <c r="C37" s="76"/>
      <c r="D37" s="79"/>
      <c r="E37" s="79"/>
      <c r="F37" s="13"/>
      <c r="G37" s="117"/>
      <c r="H37" s="120"/>
      <c r="I37" s="118"/>
      <c r="J37" s="67"/>
      <c r="K37" s="68"/>
      <c r="L37" s="68"/>
      <c r="M37" s="71"/>
      <c r="N37" s="4"/>
      <c r="O37" s="4"/>
    </row>
    <row r="38" spans="2:15" ht="62.25" customHeight="1" x14ac:dyDescent="0.2">
      <c r="B38" s="22"/>
      <c r="C38" s="76"/>
      <c r="D38" s="79"/>
      <c r="E38" s="79"/>
      <c r="F38" s="13"/>
      <c r="G38" s="117"/>
      <c r="H38" s="120"/>
      <c r="I38" s="118"/>
      <c r="J38" s="67"/>
      <c r="K38" s="68"/>
      <c r="L38" s="68"/>
      <c r="M38" s="71"/>
      <c r="N38" s="4"/>
      <c r="O38" s="4"/>
    </row>
    <row r="39" spans="2:15" ht="62.25" customHeight="1" x14ac:dyDescent="0.2">
      <c r="B39" s="22"/>
      <c r="C39" s="76"/>
      <c r="D39" s="79"/>
      <c r="E39" s="79"/>
      <c r="F39" s="13"/>
      <c r="G39" s="117"/>
      <c r="H39" s="120"/>
      <c r="I39" s="118"/>
      <c r="J39" s="67"/>
      <c r="K39" s="68"/>
      <c r="L39" s="68"/>
      <c r="M39" s="71"/>
      <c r="N39" s="4"/>
      <c r="O39" s="4"/>
    </row>
    <row r="40" spans="2:15" ht="62.25" customHeight="1" x14ac:dyDescent="0.2">
      <c r="B40" s="22"/>
      <c r="C40" s="76"/>
      <c r="D40" s="79"/>
      <c r="E40" s="79"/>
      <c r="F40" s="13"/>
      <c r="G40" s="118"/>
      <c r="H40" s="120"/>
      <c r="I40" s="118"/>
      <c r="J40" s="67"/>
      <c r="K40" s="68"/>
      <c r="L40" s="71"/>
      <c r="M40" s="71"/>
      <c r="N40" s="4"/>
      <c r="O40" s="4"/>
    </row>
    <row r="41" spans="2:15" ht="62.25" customHeight="1" thickBot="1" x14ac:dyDescent="0.25">
      <c r="B41" s="23"/>
      <c r="C41" s="77"/>
      <c r="D41" s="80"/>
      <c r="E41" s="80"/>
      <c r="F41" s="14"/>
      <c r="G41" s="119"/>
      <c r="H41" s="121"/>
      <c r="I41" s="119"/>
      <c r="J41" s="69"/>
      <c r="K41" s="70"/>
      <c r="L41" s="70"/>
      <c r="M41" s="73"/>
      <c r="N41" s="3"/>
      <c r="O41" s="3"/>
    </row>
    <row r="42" spans="2:15" ht="39" customHeight="1" x14ac:dyDescent="0.2">
      <c r="B42" s="131" t="s">
        <v>7</v>
      </c>
      <c r="C42" s="131"/>
      <c r="D42" s="132"/>
      <c r="E42" s="132"/>
      <c r="F42" s="131"/>
      <c r="G42" s="131"/>
      <c r="H42" s="132"/>
      <c r="I42" s="131"/>
      <c r="J42" s="131"/>
      <c r="K42" s="131"/>
      <c r="L42" s="131"/>
      <c r="M42" s="131"/>
      <c r="N42" s="131"/>
      <c r="O42" s="131"/>
    </row>
    <row r="49" spans="4:17" ht="69.75" customHeight="1" x14ac:dyDescent="0.2"/>
    <row r="50" spans="4:17" s="66" customFormat="1" ht="42" customHeight="1" x14ac:dyDescent="0.2">
      <c r="D50" s="42"/>
      <c r="E50" s="42"/>
      <c r="F50" s="42"/>
      <c r="J50" s="42"/>
      <c r="K50" s="42"/>
      <c r="L50" s="42"/>
      <c r="M50" s="42"/>
      <c r="N50" s="42"/>
      <c r="O50" s="42"/>
    </row>
    <row r="51" spans="4:17" s="66" customFormat="1" ht="28.5" customHeight="1" x14ac:dyDescent="0.2">
      <c r="D51" s="42"/>
      <c r="E51" s="42"/>
      <c r="F51" s="42"/>
      <c r="J51" s="42"/>
      <c r="K51" s="42"/>
      <c r="L51" s="42"/>
      <c r="M51" s="42"/>
      <c r="N51" s="42"/>
      <c r="O51" s="42"/>
    </row>
    <row r="52" spans="4:17" s="66" customFormat="1" ht="38.25" customHeight="1" x14ac:dyDescent="0.2">
      <c r="D52" s="42"/>
      <c r="E52" s="42"/>
      <c r="F52" s="42"/>
      <c r="J52" s="42"/>
      <c r="K52" s="42"/>
      <c r="L52" s="42"/>
      <c r="M52" s="42"/>
      <c r="N52" s="42"/>
      <c r="O52" s="42"/>
    </row>
    <row r="53" spans="4:17" s="66" customFormat="1" ht="53.25" customHeight="1" x14ac:dyDescent="0.2">
      <c r="D53" s="42"/>
      <c r="E53" s="42"/>
      <c r="F53" s="42"/>
      <c r="J53" s="42"/>
      <c r="K53" s="42"/>
      <c r="L53" s="42"/>
      <c r="M53" s="42"/>
      <c r="N53" s="42"/>
      <c r="O53" s="42"/>
    </row>
    <row r="54" spans="4:17" s="66" customFormat="1" ht="30.75" customHeight="1" x14ac:dyDescent="0.2">
      <c r="D54" s="42"/>
      <c r="E54" s="42"/>
      <c r="F54" s="42"/>
      <c r="J54" s="42"/>
      <c r="K54" s="42"/>
      <c r="L54" s="42"/>
      <c r="M54" s="42"/>
      <c r="N54" s="42"/>
      <c r="O54" s="42"/>
    </row>
    <row r="55" spans="4:17" s="66" customFormat="1" ht="36" customHeight="1" x14ac:dyDescent="0.2">
      <c r="D55" s="42"/>
      <c r="E55" s="42"/>
      <c r="F55" s="42"/>
      <c r="J55" s="42"/>
      <c r="K55" s="42"/>
      <c r="L55" s="42"/>
      <c r="M55" s="42"/>
      <c r="N55" s="42"/>
      <c r="O55" s="42"/>
    </row>
    <row r="56" spans="4:17" s="66" customFormat="1" ht="38.25" customHeight="1" x14ac:dyDescent="0.2">
      <c r="D56" s="42"/>
      <c r="E56" s="42"/>
      <c r="F56" s="42"/>
      <c r="J56" s="42"/>
      <c r="K56" s="42"/>
      <c r="L56" s="42"/>
      <c r="M56" s="42"/>
      <c r="N56" s="42"/>
      <c r="O56" s="42"/>
    </row>
    <row r="57" spans="4:17" s="66" customFormat="1" ht="43.5" customHeight="1" x14ac:dyDescent="0.2">
      <c r="D57" s="42"/>
      <c r="E57" s="42"/>
      <c r="F57" s="42"/>
      <c r="J57" s="42"/>
      <c r="K57" s="42"/>
      <c r="L57" s="42"/>
      <c r="M57" s="42"/>
      <c r="N57" s="42"/>
      <c r="O57" s="42"/>
    </row>
    <row r="58" spans="4:17" s="66" customFormat="1" ht="37.5" customHeight="1" x14ac:dyDescent="0.2">
      <c r="D58" s="42"/>
      <c r="E58" s="42"/>
      <c r="F58" s="42"/>
      <c r="J58" s="42"/>
      <c r="K58" s="42"/>
      <c r="L58" s="42"/>
      <c r="M58" s="42"/>
      <c r="N58" s="42"/>
      <c r="O58" s="42"/>
    </row>
    <row r="59" spans="4:17" s="66" customFormat="1" ht="52.5" customHeight="1" x14ac:dyDescent="0.2">
      <c r="D59" s="42"/>
      <c r="E59" s="42"/>
      <c r="F59" s="42"/>
      <c r="J59" s="42"/>
      <c r="K59" s="42"/>
      <c r="L59" s="42"/>
      <c r="M59" s="42"/>
      <c r="N59" s="42"/>
      <c r="O59" s="42"/>
    </row>
    <row r="60" spans="4:17" s="66" customFormat="1" ht="43.5" customHeight="1" x14ac:dyDescent="0.2">
      <c r="D60" s="42"/>
      <c r="E60" s="42"/>
      <c r="F60" s="42"/>
      <c r="J60" s="42"/>
      <c r="K60" s="42"/>
      <c r="L60" s="42"/>
      <c r="M60" s="42"/>
      <c r="N60" s="42"/>
      <c r="O60" s="42"/>
    </row>
    <row r="61" spans="4:17" s="66" customFormat="1" ht="33.75" customHeight="1" x14ac:dyDescent="0.2">
      <c r="D61" s="42"/>
      <c r="E61" s="42"/>
      <c r="F61" s="42"/>
      <c r="J61" s="42"/>
      <c r="K61" s="42"/>
      <c r="L61" s="42"/>
      <c r="M61" s="42"/>
      <c r="N61" s="42"/>
      <c r="O61" s="42"/>
      <c r="Q61" s="81" t="s">
        <v>12</v>
      </c>
    </row>
    <row r="62" spans="4:17" s="66" customFormat="1" ht="21" customHeight="1" x14ac:dyDescent="0.2">
      <c r="D62" s="42"/>
      <c r="E62" s="42"/>
      <c r="F62" s="42"/>
      <c r="J62" s="42"/>
      <c r="K62" s="42"/>
      <c r="L62" s="42"/>
      <c r="M62" s="42"/>
      <c r="N62" s="42"/>
      <c r="O62" s="42"/>
      <c r="Q62" s="81" t="s">
        <v>13</v>
      </c>
    </row>
    <row r="63" spans="4:17" s="66" customFormat="1" ht="19.5" customHeight="1" x14ac:dyDescent="0.2">
      <c r="D63" s="42"/>
      <c r="E63" s="42"/>
      <c r="F63" s="42"/>
      <c r="J63" s="42"/>
      <c r="K63" s="42"/>
      <c r="L63" s="42"/>
      <c r="M63" s="42"/>
      <c r="N63" s="42"/>
      <c r="O63" s="42"/>
      <c r="Q63" s="81" t="s">
        <v>14</v>
      </c>
    </row>
    <row r="64" spans="4:17" s="66" customFormat="1" ht="37.5" customHeight="1" x14ac:dyDescent="0.2">
      <c r="D64" s="42"/>
      <c r="E64" s="42"/>
      <c r="F64" s="42"/>
      <c r="J64" s="42"/>
      <c r="K64" s="42"/>
      <c r="L64" s="42"/>
      <c r="M64" s="42"/>
      <c r="N64" s="42"/>
      <c r="O64" s="42"/>
      <c r="Q64" s="81" t="s">
        <v>15</v>
      </c>
    </row>
    <row r="65" spans="4:17" s="66" customFormat="1" ht="70.5" customHeight="1" x14ac:dyDescent="0.2">
      <c r="D65" s="42"/>
      <c r="E65" s="42"/>
      <c r="F65" s="42"/>
      <c r="J65" s="42"/>
      <c r="K65" s="42"/>
      <c r="L65" s="42"/>
      <c r="M65" s="42"/>
      <c r="N65" s="42"/>
      <c r="O65" s="42"/>
      <c r="Q65" s="81" t="s">
        <v>16</v>
      </c>
    </row>
    <row r="66" spans="4:17" ht="44.25" x14ac:dyDescent="0.2">
      <c r="Q66" s="81" t="s">
        <v>17</v>
      </c>
    </row>
    <row r="67" spans="4:17" ht="44.25" x14ac:dyDescent="0.2">
      <c r="Q67" s="81" t="s">
        <v>18</v>
      </c>
    </row>
    <row r="68" spans="4:17" ht="44.25" x14ac:dyDescent="0.2">
      <c r="Q68" s="81" t="s">
        <v>19</v>
      </c>
    </row>
    <row r="69" spans="4:17" ht="44.25" x14ac:dyDescent="0.2">
      <c r="Q69" s="81" t="s">
        <v>20</v>
      </c>
    </row>
    <row r="70" spans="4:17" ht="44.25" x14ac:dyDescent="0.2">
      <c r="Q70" s="81" t="s">
        <v>21</v>
      </c>
    </row>
    <row r="71" spans="4:17" ht="44.25" x14ac:dyDescent="0.2">
      <c r="Q71" s="81" t="s">
        <v>22</v>
      </c>
    </row>
    <row r="72" spans="4:17" ht="44.25" x14ac:dyDescent="0.2">
      <c r="Q72" s="81" t="s">
        <v>23</v>
      </c>
    </row>
    <row r="73" spans="4:17" ht="44.25" x14ac:dyDescent="0.2">
      <c r="Q73" s="81" t="s">
        <v>24</v>
      </c>
    </row>
    <row r="74" spans="4:17" ht="44.25" x14ac:dyDescent="0.2">
      <c r="Q74" s="81" t="s">
        <v>25</v>
      </c>
    </row>
    <row r="75" spans="4:17" ht="44.25" x14ac:dyDescent="0.2">
      <c r="Q75" s="81" t="s">
        <v>26</v>
      </c>
    </row>
    <row r="76" spans="4:17" ht="44.25" x14ac:dyDescent="0.2">
      <c r="Q76" s="82" t="s">
        <v>27</v>
      </c>
    </row>
  </sheetData>
  <sheetProtection algorithmName="SHA-512" hashValue="d/KGj7VlqYxUhbG690cN6Z2ny7saUzZnSdfsExwswUZfaKtUnv1wgzvXglGtXxQHGYTT8xRqK6atWr2XcyLnKQ==" saltValue="bZOCOziOnkPpvGGHm7YJNQ==" spinCount="100000" sheet="1" formatCells="0" formatColumns="0" formatRows="0" insertRows="0" deleteRows="0" autoFilter="0"/>
  <autoFilter ref="B10:O11" xr:uid="{00000000-0009-0000-0000-000000000000}">
    <filterColumn colId="4" showButton="0"/>
    <filterColumn colId="12" showButton="0"/>
  </autoFilter>
  <mergeCells count="20">
    <mergeCell ref="F10:G10"/>
    <mergeCell ref="B2:C6"/>
    <mergeCell ref="D10:D11"/>
    <mergeCell ref="B10:B11"/>
    <mergeCell ref="B42:O4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  <mergeCell ref="J10:J11"/>
  </mergeCells>
  <dataValidations count="7">
    <dataValidation allowBlank="1" showInputMessage="1" showErrorMessage="1" prompt="Realice la descripción de la No Conformidad, Hallazgo u Oportunidad de Mejora. " sqref="G12:G41" xr:uid="{00000000-0002-0000-0000-000000000000}"/>
    <dataValidation allowBlank="1" showInputMessage="1" showErrorMessage="1" prompt="El indicador definido debe medir el avance en el cumplimiento de la acción  de mejora" sqref="K12:K4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41" xr:uid="{00000000-0002-0000-0000-000002000000}"/>
    <dataValidation allowBlank="1" showInputMessage="1" showErrorMessage="1" prompt="Registre los recursos Humanos, tecnológicos, físicos y financieros que se requieren para ejecutar la acción de mejora." sqref="M12:M41" xr:uid="{00000000-0002-0000-0000-000003000000}"/>
    <dataValidation type="list" allowBlank="1" showInputMessage="1" showErrorMessage="1" prompt="Seleccione de la lista desplegable según corresponda: INTERNA o EXTERNA" sqref="D12:D41" xr:uid="{00000000-0002-0000-0000-000004000000}">
      <formula1>TIPO</formula1>
    </dataValidation>
    <dataValidation type="list" allowBlank="1" showInputMessage="1" showErrorMessage="1" prompt="Seleccione de la lista desplegable la fuente especifica" sqref="E12:E4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41" xr:uid="{00000000-0002-0000-0000-000006000000}"/>
  </dataValidations>
  <printOptions horizontalCentered="1" verticalCentered="1"/>
  <pageMargins left="1.2204724409448819" right="0.23622047244094491" top="0.74803149606299213" bottom="0.74803149606299213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77"/>
  <sheetViews>
    <sheetView showGridLines="0" tabSelected="1" topLeftCell="F3" zoomScale="85" zoomScaleNormal="85" workbookViewId="0">
      <selection activeCell="N13" sqref="N13"/>
    </sheetView>
  </sheetViews>
  <sheetFormatPr baseColWidth="10" defaultColWidth="0" defaultRowHeight="12.75" x14ac:dyDescent="0.2"/>
  <cols>
    <col min="1" max="1" width="2.42578125" style="1" customWidth="1"/>
    <col min="2" max="2" width="7.28515625" style="1" customWidth="1"/>
    <col min="3" max="3" width="16.85546875" style="1" customWidth="1"/>
    <col min="4" max="4" width="24.140625" style="1" customWidth="1"/>
    <col min="5" max="5" width="33.7109375" style="1" customWidth="1"/>
    <col min="6" max="6" width="43.85546875" style="1" customWidth="1"/>
    <col min="7" max="7" width="17.42578125" style="1" customWidth="1"/>
    <col min="8" max="8" width="10.140625" style="1" customWidth="1"/>
    <col min="9" max="9" width="12.42578125" style="1" customWidth="1"/>
    <col min="10" max="11" width="9" style="35" customWidth="1"/>
    <col min="12" max="12" width="13.85546875" style="39" bestFit="1" customWidth="1"/>
    <col min="13" max="13" width="19.140625" style="1" customWidth="1"/>
    <col min="14" max="15" width="9" style="35" customWidth="1"/>
    <col min="16" max="16" width="13.85546875" style="39" bestFit="1" customWidth="1"/>
    <col min="17" max="17" width="18.7109375" style="1" customWidth="1"/>
    <col min="18" max="19" width="9" style="35" customWidth="1"/>
    <col min="20" max="20" width="13.85546875" style="39" bestFit="1" customWidth="1"/>
    <col min="21" max="21" width="17.28515625" style="1" customWidth="1"/>
    <col min="22" max="23" width="9" style="35" customWidth="1"/>
    <col min="24" max="24" width="13.85546875" style="39" bestFit="1" customWidth="1"/>
    <col min="25" max="25" width="17.5703125" style="1" customWidth="1"/>
    <col min="26" max="26" width="19.85546875" style="1" customWidth="1"/>
    <col min="27" max="27" width="2.140625" style="1" customWidth="1"/>
    <col min="28" max="28" width="0" style="1" hidden="1" customWidth="1"/>
    <col min="29" max="16384" width="11.7109375" style="1" hidden="1"/>
  </cols>
  <sheetData>
    <row r="1" spans="2:26" ht="13.5" thickBot="1" x14ac:dyDescent="0.25"/>
    <row r="2" spans="2:26" ht="15.75" customHeight="1" x14ac:dyDescent="0.25">
      <c r="B2" s="176"/>
      <c r="C2" s="177"/>
      <c r="D2" s="144" t="s">
        <v>32</v>
      </c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68" t="s">
        <v>72</v>
      </c>
      <c r="Z2" s="169"/>
    </row>
    <row r="3" spans="2:26" ht="15.75" customHeight="1" x14ac:dyDescent="0.25">
      <c r="B3" s="178"/>
      <c r="C3" s="179"/>
      <c r="D3" s="147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9" t="s">
        <v>28</v>
      </c>
      <c r="Z3" s="11" t="s">
        <v>29</v>
      </c>
    </row>
    <row r="4" spans="2:26" ht="15.75" customHeight="1" x14ac:dyDescent="0.2">
      <c r="B4" s="178"/>
      <c r="C4" s="179"/>
      <c r="D4" s="147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20">
        <v>4</v>
      </c>
      <c r="Z4" s="12" t="s">
        <v>48</v>
      </c>
    </row>
    <row r="5" spans="2:26" ht="15.75" customHeight="1" x14ac:dyDescent="0.25">
      <c r="B5" s="178"/>
      <c r="C5" s="179"/>
      <c r="D5" s="147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30" t="s">
        <v>30</v>
      </c>
      <c r="Z5" s="31"/>
    </row>
    <row r="6" spans="2:26" ht="15.75" customHeight="1" thickBot="1" x14ac:dyDescent="0.25">
      <c r="B6" s="180"/>
      <c r="C6" s="181"/>
      <c r="D6" s="150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32">
        <v>43740</v>
      </c>
      <c r="Z6" s="33"/>
    </row>
    <row r="7" spans="2:26" ht="7.5" customHeight="1" thickBot="1" x14ac:dyDescent="0.45">
      <c r="B7" s="57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58"/>
    </row>
    <row r="8" spans="2:26" ht="48.75" customHeight="1" thickBot="1" x14ac:dyDescent="0.25">
      <c r="B8" s="170" t="s">
        <v>57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2"/>
    </row>
    <row r="9" spans="2:26" ht="48.75" customHeight="1" thickBot="1" x14ac:dyDescent="0.25">
      <c r="B9" s="173" t="s">
        <v>56</v>
      </c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5"/>
    </row>
    <row r="10" spans="2:26" ht="45.75" customHeight="1" thickBot="1" x14ac:dyDescent="0.25">
      <c r="B10" s="162" t="s">
        <v>5</v>
      </c>
      <c r="C10" s="28"/>
      <c r="D10" s="186" t="s">
        <v>53</v>
      </c>
      <c r="E10" s="187"/>
      <c r="F10" s="28"/>
      <c r="G10" s="28"/>
      <c r="H10" s="185" t="s">
        <v>3</v>
      </c>
      <c r="I10" s="185"/>
      <c r="J10" s="183" t="s">
        <v>6</v>
      </c>
      <c r="K10" s="183"/>
      <c r="L10" s="183"/>
      <c r="M10" s="183"/>
      <c r="N10" s="183" t="s">
        <v>8</v>
      </c>
      <c r="O10" s="183"/>
      <c r="P10" s="183"/>
      <c r="Q10" s="183"/>
      <c r="R10" s="183" t="s">
        <v>9</v>
      </c>
      <c r="S10" s="183"/>
      <c r="T10" s="183"/>
      <c r="U10" s="183"/>
      <c r="V10" s="44"/>
      <c r="W10" s="44"/>
      <c r="X10" s="183" t="s">
        <v>10</v>
      </c>
      <c r="Y10" s="183"/>
      <c r="Z10" s="47"/>
    </row>
    <row r="11" spans="2:26" ht="37.5" customHeight="1" thickBot="1" x14ac:dyDescent="0.25">
      <c r="B11" s="164"/>
      <c r="C11" s="34"/>
      <c r="D11" s="188"/>
      <c r="E11" s="189"/>
      <c r="F11" s="34"/>
      <c r="G11" s="34"/>
      <c r="H11" s="185"/>
      <c r="I11" s="185"/>
      <c r="J11" s="184" t="s">
        <v>74</v>
      </c>
      <c r="K11" s="184"/>
      <c r="L11" s="184"/>
      <c r="M11" s="45"/>
      <c r="N11" s="184" t="s">
        <v>74</v>
      </c>
      <c r="O11" s="184"/>
      <c r="P11" s="184"/>
      <c r="Q11" s="45"/>
      <c r="R11" s="184" t="s">
        <v>74</v>
      </c>
      <c r="S11" s="184"/>
      <c r="T11" s="184"/>
      <c r="U11" s="45"/>
      <c r="V11" s="184" t="s">
        <v>74</v>
      </c>
      <c r="W11" s="184"/>
      <c r="X11" s="184"/>
      <c r="Y11" s="45"/>
      <c r="Z11" s="48"/>
    </row>
    <row r="12" spans="2:26" ht="40.5" customHeight="1" thickBot="1" x14ac:dyDescent="0.25">
      <c r="B12" s="163"/>
      <c r="C12" s="29" t="s">
        <v>31</v>
      </c>
      <c r="D12" s="50" t="s">
        <v>39</v>
      </c>
      <c r="E12" s="50" t="s">
        <v>54</v>
      </c>
      <c r="F12" s="34" t="s">
        <v>73</v>
      </c>
      <c r="G12" s="34" t="s">
        <v>45</v>
      </c>
      <c r="H12" s="51" t="s">
        <v>2</v>
      </c>
      <c r="I12" s="52" t="s">
        <v>46</v>
      </c>
      <c r="J12" s="52" t="s">
        <v>59</v>
      </c>
      <c r="K12" s="52" t="s">
        <v>58</v>
      </c>
      <c r="L12" s="52" t="s">
        <v>60</v>
      </c>
      <c r="M12" s="46" t="s">
        <v>49</v>
      </c>
      <c r="N12" s="52" t="s">
        <v>59</v>
      </c>
      <c r="O12" s="52" t="s">
        <v>58</v>
      </c>
      <c r="P12" s="52" t="s">
        <v>60</v>
      </c>
      <c r="Q12" s="46" t="s">
        <v>49</v>
      </c>
      <c r="R12" s="52" t="s">
        <v>59</v>
      </c>
      <c r="S12" s="52" t="s">
        <v>58</v>
      </c>
      <c r="T12" s="52" t="s">
        <v>60</v>
      </c>
      <c r="U12" s="46" t="s">
        <v>49</v>
      </c>
      <c r="V12" s="52" t="s">
        <v>59</v>
      </c>
      <c r="W12" s="52" t="s">
        <v>58</v>
      </c>
      <c r="X12" s="52" t="s">
        <v>60</v>
      </c>
      <c r="Y12" s="46" t="s">
        <v>49</v>
      </c>
      <c r="Z12" s="49" t="s">
        <v>0</v>
      </c>
    </row>
    <row r="13" spans="2:26" ht="191.25" x14ac:dyDescent="0.2">
      <c r="B13" s="103">
        <f>'08-FR-25 (Pág. 1)'!B12</f>
        <v>1</v>
      </c>
      <c r="C13" s="104" t="str">
        <f>'08-FR-25 (Pág. 1)'!C12</f>
        <v>10- GESTIÓN FINANCIERA</v>
      </c>
      <c r="D13" s="105" t="str">
        <f>'08-FR-25 (Pág. 1)'!F12</f>
        <v>OPORTUNIDAD DE MEJORA</v>
      </c>
      <c r="E13" s="106" t="str">
        <f>'08-FR-25 (Pág. 1)'!G12</f>
        <v>Hacer seguimiento con la Subdirección de Gestión Documental sobre el avance de aprobación de las tablas de retención documental que le son aplicables al proceso.</v>
      </c>
      <c r="F13" s="107" t="str">
        <f>'08-FR-25 (Pág. 1)'!I12</f>
        <v>Elaborar memorando dirigido a Subdirección de Gestión Documental y Recursos Físicos, solicitando se indique el estado de la solicitud presentada por el proceso Gestión Financiera para actualización de las Tablas de Retención Documental y solicitud de  visita a la dependencia para evaluar y validar las series y subseries documentales  que finalmente deben quedar en la Tabla de Retención Documental.
Presentar solicitud de modificación de la Tabla de Retención Documental  del proceso Gestión Financiera, conforme a la revisión  y validación que se realice en la visita efectuada y la participación del equipo de trabajo.</v>
      </c>
      <c r="G13" s="107" t="str">
        <f>'08-FR-25 (Pág. 1)'!J12</f>
        <v>Memorando
Acta de visita</v>
      </c>
      <c r="H13" s="108">
        <f>'08-FR-25 (Pág. 1)'!N12</f>
        <v>43740</v>
      </c>
      <c r="I13" s="108">
        <f>'08-FR-25 (Pág. 1)'!O12</f>
        <v>43829</v>
      </c>
      <c r="J13" s="109"/>
      <c r="K13" s="109"/>
      <c r="L13" s="110" t="str">
        <f>IF(J13="","",K13/J13)</f>
        <v/>
      </c>
      <c r="M13" s="111"/>
      <c r="N13" s="109"/>
      <c r="O13" s="109"/>
      <c r="P13" s="110" t="str">
        <f>IF(N13="","",O13/N13)</f>
        <v/>
      </c>
      <c r="Q13" s="111"/>
      <c r="R13" s="109"/>
      <c r="S13" s="109"/>
      <c r="T13" s="110" t="str">
        <f>IF(R13="","",S13/R13)</f>
        <v/>
      </c>
      <c r="U13" s="111"/>
      <c r="V13" s="109">
        <v>2</v>
      </c>
      <c r="W13" s="109">
        <v>2</v>
      </c>
      <c r="X13" s="110">
        <f>IF(V13="","",W13/V13)</f>
        <v>1</v>
      </c>
      <c r="Y13" s="111" t="s">
        <v>107</v>
      </c>
      <c r="Z13" s="112" t="s">
        <v>106</v>
      </c>
    </row>
    <row r="14" spans="2:26" ht="63.75" x14ac:dyDescent="0.2">
      <c r="B14" s="98">
        <f>'08-FR-25 (Pág. 1)'!B13</f>
        <v>2</v>
      </c>
      <c r="C14" s="99" t="str">
        <f>'08-FR-25 (Pág. 1)'!C13</f>
        <v>10- GESTIÓN FINANCIERA</v>
      </c>
      <c r="D14" s="100" t="str">
        <f>'08-FR-25 (Pág. 1)'!F13</f>
        <v>OPORTUNIDAD DE MEJORA</v>
      </c>
      <c r="E14" s="101" t="str">
        <f>'08-FR-25 (Pág. 1)'!G13</f>
        <v>Dejar registros  (actas, correos) de las acciones realizadas al interior de la dependencia para la planeación, evaluación y control operacional del Plan Operativo Anual -POA</v>
      </c>
      <c r="F14" s="102" t="str">
        <f>'08-FR-25 (Pág. 1)'!I13</f>
        <v>Comunicar  al interior de la dependencia  las actividades asociadas a la planeación, evaluación y control del Plan Operativo Anual- POA, dejando evidencia en acta o correo</v>
      </c>
      <c r="G14" s="102" t="str">
        <f>'08-FR-25 (Pág. 1)'!J13</f>
        <v>Acta o correo</v>
      </c>
      <c r="H14" s="83">
        <f>'08-FR-25 (Pág. 1)'!N13</f>
        <v>43759</v>
      </c>
      <c r="I14" s="83">
        <f>'08-FR-25 (Pág. 1)'!O13</f>
        <v>43829</v>
      </c>
      <c r="J14" s="84"/>
      <c r="K14" s="84"/>
      <c r="L14" s="85" t="str">
        <f t="shared" ref="L14:L42" si="0">IF(J14="","",K14/J14)</f>
        <v/>
      </c>
      <c r="M14" s="86"/>
      <c r="N14" s="84"/>
      <c r="O14" s="84"/>
      <c r="P14" s="85" t="str">
        <f t="shared" ref="P14:P42" si="1">IF(N14="","",O14/N14)</f>
        <v/>
      </c>
      <c r="Q14" s="86"/>
      <c r="R14" s="84"/>
      <c r="S14" s="84"/>
      <c r="T14" s="85" t="str">
        <f t="shared" ref="T14:T42" si="2">IF(R14="","",S14/R14)</f>
        <v/>
      </c>
      <c r="U14" s="86"/>
      <c r="V14" s="84">
        <v>1</v>
      </c>
      <c r="W14" s="84">
        <v>1</v>
      </c>
      <c r="X14" s="85">
        <f t="shared" ref="X14:X42" si="3">IF(V14="","",W14/V14)</f>
        <v>1</v>
      </c>
      <c r="Y14" s="86" t="s">
        <v>109</v>
      </c>
      <c r="Z14" s="87"/>
    </row>
    <row r="15" spans="2:26" ht="63.75" x14ac:dyDescent="0.2">
      <c r="B15" s="88">
        <f>'08-FR-25 (Pág. 1)'!B14</f>
        <v>3</v>
      </c>
      <c r="C15" s="89" t="str">
        <f>'08-FR-25 (Pág. 1)'!C14</f>
        <v>10- GESTIÓN FINANCIERA</v>
      </c>
      <c r="D15" s="90" t="str">
        <f>'08-FR-25 (Pág. 1)'!F14</f>
        <v>OPORTUNIDAD DE MEJORA</v>
      </c>
      <c r="E15" s="91" t="str">
        <f>'08-FR-25 (Pág. 1)'!G14</f>
        <v>Realizar seguimiento a las solicitudes de actualización de documentos dirigidas  a la Dirección de Planeación, con el fin de cumplir con los preceptos de calidad y eficiencia del proceso.</v>
      </c>
      <c r="F15" s="92" t="str">
        <f>'08-FR-25 (Pág. 1)'!I14</f>
        <v>Elaborar memorando dirigido a la Dirección de Planeación, solicitando se informe la fecha en que se publicará la nueva versión de los procedimientos y formatos asociados al proceso.</v>
      </c>
      <c r="G15" s="92" t="str">
        <f>'08-FR-25 (Pág. 1)'!J14</f>
        <v>Memorando</v>
      </c>
      <c r="H15" s="93">
        <f>'08-FR-25 (Pág. 1)'!N14</f>
        <v>43740</v>
      </c>
      <c r="I15" s="93">
        <f>'08-FR-25 (Pág. 1)'!O14</f>
        <v>43760</v>
      </c>
      <c r="J15" s="94"/>
      <c r="K15" s="94"/>
      <c r="L15" s="95" t="str">
        <f t="shared" si="0"/>
        <v/>
      </c>
      <c r="M15" s="96"/>
      <c r="N15" s="94"/>
      <c r="O15" s="94"/>
      <c r="P15" s="95" t="str">
        <f t="shared" si="1"/>
        <v/>
      </c>
      <c r="Q15" s="96"/>
      <c r="R15" s="94"/>
      <c r="S15" s="94"/>
      <c r="T15" s="95" t="str">
        <f t="shared" si="2"/>
        <v/>
      </c>
      <c r="U15" s="96"/>
      <c r="V15" s="94">
        <v>1</v>
      </c>
      <c r="W15" s="94">
        <v>1</v>
      </c>
      <c r="X15" s="95">
        <f t="shared" si="3"/>
        <v>1</v>
      </c>
      <c r="Y15" s="96" t="s">
        <v>108</v>
      </c>
      <c r="Z15" s="97"/>
    </row>
    <row r="16" spans="2:26" ht="76.5" x14ac:dyDescent="0.2">
      <c r="B16" s="88">
        <f>'08-FR-25 (Pág. 1)'!B15</f>
        <v>4</v>
      </c>
      <c r="C16" s="89" t="str">
        <f>'08-FR-25 (Pág. 1)'!C15</f>
        <v>10- GESTIÓN FINANCIERA</v>
      </c>
      <c r="D16" s="90" t="str">
        <f>'08-FR-25 (Pág. 1)'!F15</f>
        <v>OPORTUNIDAD DE MEJORA</v>
      </c>
      <c r="E16" s="91" t="str">
        <f>'08-FR-25 (Pág. 1)'!G15</f>
        <v>Dejar documentado los planes de mejoramiento implementados como resultado del ejercicio de autoevaluación , encuestas de percepción aplicadas al proceso.</v>
      </c>
      <c r="F16" s="92" t="str">
        <f>'08-FR-25 (Pág. 1)'!I15</f>
        <v xml:space="preserve">Elaborar un acta para documentar el resultado de la encuesta de satisfacción aplicada en el mes de mayo de 2019  al proceso de pagos y determinar si hay lugar a formular plan de mejoramiento.
</v>
      </c>
      <c r="G16" s="92" t="str">
        <f>'08-FR-25 (Pág. 1)'!J15</f>
        <v>Acta
Plan de mejoramiento</v>
      </c>
      <c r="H16" s="93">
        <f>'08-FR-25 (Pág. 1)'!N15</f>
        <v>43777</v>
      </c>
      <c r="I16" s="93">
        <f>'08-FR-25 (Pág. 1)'!O15</f>
        <v>43829</v>
      </c>
      <c r="J16" s="94"/>
      <c r="K16" s="94"/>
      <c r="L16" s="95" t="str">
        <f t="shared" si="0"/>
        <v/>
      </c>
      <c r="M16" s="96"/>
      <c r="N16" s="94"/>
      <c r="O16" s="94"/>
      <c r="P16" s="95" t="str">
        <f t="shared" si="1"/>
        <v/>
      </c>
      <c r="Q16" s="96"/>
      <c r="R16" s="94"/>
      <c r="S16" s="94"/>
      <c r="T16" s="95" t="str">
        <f t="shared" si="2"/>
        <v/>
      </c>
      <c r="U16" s="96"/>
      <c r="V16" s="94">
        <v>1</v>
      </c>
      <c r="W16" s="94">
        <v>1</v>
      </c>
      <c r="X16" s="95">
        <f t="shared" si="3"/>
        <v>1</v>
      </c>
      <c r="Y16" s="96" t="s">
        <v>104</v>
      </c>
      <c r="Z16" s="97"/>
    </row>
    <row r="17" spans="2:26" ht="102" x14ac:dyDescent="0.2">
      <c r="B17" s="88">
        <f>'08-FR-25 (Pág. 1)'!B16</f>
        <v>5</v>
      </c>
      <c r="C17" s="89" t="str">
        <f>'08-FR-25 (Pág. 1)'!C16</f>
        <v>10- GESTIÓN FINANCIERA</v>
      </c>
      <c r="D17" s="90" t="str">
        <f>'08-FR-25 (Pág. 1)'!F16</f>
        <v>OPORTUNIDAD DE MEJORA</v>
      </c>
      <c r="E17" s="91" t="str">
        <f>'08-FR-25 (Pág. 1)'!G16</f>
        <v>Retroalimentar  al interior de la dependencia lo establecido en la resolución  480 de 2018, donde se designan responsabilidades  y autoridades del Sistema de Seguridad y Salud en el Trabajo-SG-SST</v>
      </c>
      <c r="F17" s="92" t="str">
        <f>'08-FR-25 (Pág. 1)'!I16</f>
        <v>Socializar  la Resolución No  493 del 20 de septiembre de 2019, mediante la cual se designan a todos los niveles de la entidad, las responsabilidades y autoridades en el Sistema de Gestión de Seguridad y Salud en el Trabajo, acto administrativo que deroga las disposiciones  que le sean contrarias  y en especial  la Resolución No  480 de 2018, dejando evidencia en Acta.</v>
      </c>
      <c r="G17" s="92" t="str">
        <f>'08-FR-25 (Pág. 1)'!J16</f>
        <v>Acta.</v>
      </c>
      <c r="H17" s="93">
        <f>'08-FR-25 (Pág. 1)'!N16</f>
        <v>43754</v>
      </c>
      <c r="I17" s="93">
        <f>'08-FR-25 (Pág. 1)'!O16</f>
        <v>43768</v>
      </c>
      <c r="J17" s="94"/>
      <c r="K17" s="94"/>
      <c r="L17" s="95" t="str">
        <f t="shared" si="0"/>
        <v/>
      </c>
      <c r="M17" s="96"/>
      <c r="N17" s="94"/>
      <c r="O17" s="94"/>
      <c r="P17" s="95" t="str">
        <f t="shared" si="1"/>
        <v/>
      </c>
      <c r="Q17" s="96"/>
      <c r="R17" s="94"/>
      <c r="S17" s="94"/>
      <c r="T17" s="95" t="str">
        <f t="shared" si="2"/>
        <v/>
      </c>
      <c r="U17" s="96"/>
      <c r="V17" s="94">
        <v>1</v>
      </c>
      <c r="W17" s="94">
        <v>1</v>
      </c>
      <c r="X17" s="95">
        <f t="shared" si="3"/>
        <v>1</v>
      </c>
      <c r="Y17" s="96" t="s">
        <v>105</v>
      </c>
      <c r="Z17" s="97"/>
    </row>
    <row r="18" spans="2:26" ht="76.5" customHeight="1" x14ac:dyDescent="0.2">
      <c r="B18" s="88">
        <f>'08-FR-25 (Pág. 1)'!B17</f>
        <v>6</v>
      </c>
      <c r="C18" s="89" t="str">
        <f>'08-FR-25 (Pág. 1)'!C17</f>
        <v>10- GESTIÓN FINANCIERA</v>
      </c>
      <c r="D18" s="90" t="str">
        <f>'08-FR-25 (Pág. 1)'!F17</f>
        <v>OPORTUNIDAD DE MEJORA</v>
      </c>
      <c r="E18" s="91" t="str">
        <f>'08-FR-25 (Pág. 1)'!G17</f>
        <v>Socializar el Plan Maestro de Emergencia en lo pertinente con los protocolos, líneas de atención de emergencia y procedimientos operativos</v>
      </c>
      <c r="F18" s="92" t="str">
        <f>'08-FR-25 (Pág. 1)'!I17</f>
        <v>Socializar el Plan Maestro  de Emergencias versión 2, adoptado por la entidad el 13 de agosto de 2019, dejando evidencia en Acta.</v>
      </c>
      <c r="G18" s="92" t="str">
        <f>'08-FR-25 (Pág. 1)'!J17</f>
        <v>Acta</v>
      </c>
      <c r="H18" s="93">
        <f>'08-FR-25 (Pág. 1)'!N17</f>
        <v>43754</v>
      </c>
      <c r="I18" s="93">
        <f>'08-FR-25 (Pág. 1)'!O17</f>
        <v>43768</v>
      </c>
      <c r="J18" s="94"/>
      <c r="K18" s="94"/>
      <c r="L18" s="95" t="str">
        <f t="shared" si="0"/>
        <v/>
      </c>
      <c r="M18" s="96"/>
      <c r="N18" s="94"/>
      <c r="O18" s="94"/>
      <c r="P18" s="95" t="str">
        <f t="shared" si="1"/>
        <v/>
      </c>
      <c r="Q18" s="96"/>
      <c r="R18" s="94"/>
      <c r="S18" s="94"/>
      <c r="T18" s="95" t="str">
        <f t="shared" si="2"/>
        <v/>
      </c>
      <c r="U18" s="96"/>
      <c r="V18" s="94">
        <v>1</v>
      </c>
      <c r="W18" s="94">
        <v>1</v>
      </c>
      <c r="X18" s="95">
        <f t="shared" si="3"/>
        <v>1</v>
      </c>
      <c r="Y18" s="96" t="s">
        <v>103</v>
      </c>
      <c r="Z18" s="97"/>
    </row>
    <row r="19" spans="2:26" ht="39" customHeight="1" x14ac:dyDescent="0.2">
      <c r="B19" s="88">
        <f>'08-FR-25 (Pág. 1)'!B18</f>
        <v>0</v>
      </c>
      <c r="C19" s="89">
        <f>'08-FR-25 (Pág. 1)'!C18</f>
        <v>0</v>
      </c>
      <c r="D19" s="90">
        <f>'08-FR-25 (Pág. 1)'!F18</f>
        <v>0</v>
      </c>
      <c r="E19" s="91">
        <f>'08-FR-25 (Pág. 1)'!G18</f>
        <v>0</v>
      </c>
      <c r="F19" s="92">
        <f>'08-FR-25 (Pág. 1)'!I18</f>
        <v>0</v>
      </c>
      <c r="G19" s="92">
        <f>'08-FR-25 (Pág. 1)'!J18</f>
        <v>0</v>
      </c>
      <c r="H19" s="93">
        <f>'08-FR-25 (Pág. 1)'!N18</f>
        <v>0</v>
      </c>
      <c r="I19" s="93">
        <f>'08-FR-25 (Pág. 1)'!O18</f>
        <v>0</v>
      </c>
      <c r="J19" s="94"/>
      <c r="K19" s="94"/>
      <c r="L19" s="95" t="str">
        <f t="shared" si="0"/>
        <v/>
      </c>
      <c r="M19" s="96"/>
      <c r="N19" s="94"/>
      <c r="O19" s="94"/>
      <c r="P19" s="95" t="str">
        <f t="shared" si="1"/>
        <v/>
      </c>
      <c r="Q19" s="96"/>
      <c r="R19" s="94"/>
      <c r="S19" s="94"/>
      <c r="T19" s="95" t="str">
        <f t="shared" si="2"/>
        <v/>
      </c>
      <c r="U19" s="96"/>
      <c r="V19" s="94"/>
      <c r="W19" s="94"/>
      <c r="X19" s="95" t="str">
        <f t="shared" si="3"/>
        <v/>
      </c>
      <c r="Y19" s="96"/>
      <c r="Z19" s="97"/>
    </row>
    <row r="20" spans="2:26" ht="39" customHeight="1" x14ac:dyDescent="0.2">
      <c r="B20" s="88">
        <f>'08-FR-25 (Pág. 1)'!B19</f>
        <v>0</v>
      </c>
      <c r="C20" s="89">
        <f>'08-FR-25 (Pág. 1)'!C19</f>
        <v>0</v>
      </c>
      <c r="D20" s="90">
        <f>'08-FR-25 (Pág. 1)'!F19</f>
        <v>0</v>
      </c>
      <c r="E20" s="91">
        <f>'08-FR-25 (Pág. 1)'!G19</f>
        <v>0</v>
      </c>
      <c r="F20" s="92">
        <f>'08-FR-25 (Pág. 1)'!I19</f>
        <v>0</v>
      </c>
      <c r="G20" s="92">
        <f>'08-FR-25 (Pág. 1)'!J19</f>
        <v>0</v>
      </c>
      <c r="H20" s="93">
        <f>'08-FR-25 (Pág. 1)'!N19</f>
        <v>0</v>
      </c>
      <c r="I20" s="93">
        <f>'08-FR-25 (Pág. 1)'!O19</f>
        <v>0</v>
      </c>
      <c r="J20" s="94"/>
      <c r="K20" s="94"/>
      <c r="L20" s="95" t="str">
        <f t="shared" si="0"/>
        <v/>
      </c>
      <c r="M20" s="96"/>
      <c r="N20" s="94"/>
      <c r="O20" s="94"/>
      <c r="P20" s="95" t="str">
        <f t="shared" si="1"/>
        <v/>
      </c>
      <c r="Q20" s="96"/>
      <c r="R20" s="94"/>
      <c r="S20" s="94"/>
      <c r="T20" s="95" t="str">
        <f t="shared" si="2"/>
        <v/>
      </c>
      <c r="U20" s="96"/>
      <c r="V20" s="94"/>
      <c r="W20" s="94"/>
      <c r="X20" s="95" t="str">
        <f t="shared" si="3"/>
        <v/>
      </c>
      <c r="Y20" s="96"/>
      <c r="Z20" s="97"/>
    </row>
    <row r="21" spans="2:26" ht="39" customHeight="1" x14ac:dyDescent="0.2">
      <c r="B21" s="88">
        <f>'08-FR-25 (Pág. 1)'!B20</f>
        <v>0</v>
      </c>
      <c r="C21" s="89">
        <f>'08-FR-25 (Pág. 1)'!C20</f>
        <v>0</v>
      </c>
      <c r="D21" s="90">
        <f>'08-FR-25 (Pág. 1)'!F20</f>
        <v>0</v>
      </c>
      <c r="E21" s="91">
        <f>'08-FR-25 (Pág. 1)'!G20</f>
        <v>0</v>
      </c>
      <c r="F21" s="92">
        <f>'08-FR-25 (Pág. 1)'!I20</f>
        <v>0</v>
      </c>
      <c r="G21" s="92">
        <f>'08-FR-25 (Pág. 1)'!J20</f>
        <v>0</v>
      </c>
      <c r="H21" s="93">
        <f>'08-FR-25 (Pág. 1)'!N20</f>
        <v>0</v>
      </c>
      <c r="I21" s="93">
        <f>'08-FR-25 (Pág. 1)'!O20</f>
        <v>0</v>
      </c>
      <c r="J21" s="94"/>
      <c r="K21" s="94"/>
      <c r="L21" s="95" t="str">
        <f t="shared" si="0"/>
        <v/>
      </c>
      <c r="M21" s="96"/>
      <c r="N21" s="94"/>
      <c r="O21" s="94"/>
      <c r="P21" s="95" t="str">
        <f t="shared" si="1"/>
        <v/>
      </c>
      <c r="Q21" s="96"/>
      <c r="R21" s="94"/>
      <c r="S21" s="94"/>
      <c r="T21" s="95" t="str">
        <f t="shared" si="2"/>
        <v/>
      </c>
      <c r="U21" s="96"/>
      <c r="V21" s="94"/>
      <c r="W21" s="94"/>
      <c r="X21" s="95" t="str">
        <f t="shared" si="3"/>
        <v/>
      </c>
      <c r="Y21" s="96"/>
      <c r="Z21" s="97"/>
    </row>
    <row r="22" spans="2:26" ht="39" customHeight="1" x14ac:dyDescent="0.2">
      <c r="B22" s="88">
        <f>'08-FR-25 (Pág. 1)'!B21</f>
        <v>0</v>
      </c>
      <c r="C22" s="89">
        <f>'08-FR-25 (Pág. 1)'!C21</f>
        <v>0</v>
      </c>
      <c r="D22" s="90">
        <f>'08-FR-25 (Pág. 1)'!F21</f>
        <v>0</v>
      </c>
      <c r="E22" s="91">
        <f>'08-FR-25 (Pág. 1)'!G21</f>
        <v>0</v>
      </c>
      <c r="F22" s="92">
        <f>'08-FR-25 (Pág. 1)'!I21</f>
        <v>0</v>
      </c>
      <c r="G22" s="92">
        <f>'08-FR-25 (Pág. 1)'!J21</f>
        <v>0</v>
      </c>
      <c r="H22" s="93">
        <f>'08-FR-25 (Pág. 1)'!N21</f>
        <v>0</v>
      </c>
      <c r="I22" s="93">
        <f>'08-FR-25 (Pág. 1)'!O21</f>
        <v>0</v>
      </c>
      <c r="J22" s="94"/>
      <c r="K22" s="94"/>
      <c r="L22" s="95" t="str">
        <f t="shared" si="0"/>
        <v/>
      </c>
      <c r="M22" s="96"/>
      <c r="N22" s="94"/>
      <c r="O22" s="94"/>
      <c r="P22" s="95" t="str">
        <f t="shared" si="1"/>
        <v/>
      </c>
      <c r="Q22" s="96"/>
      <c r="R22" s="94"/>
      <c r="S22" s="94"/>
      <c r="T22" s="95" t="str">
        <f t="shared" si="2"/>
        <v/>
      </c>
      <c r="U22" s="96"/>
      <c r="V22" s="94"/>
      <c r="W22" s="94"/>
      <c r="X22" s="95" t="str">
        <f t="shared" si="3"/>
        <v/>
      </c>
      <c r="Y22" s="96"/>
      <c r="Z22" s="97"/>
    </row>
    <row r="23" spans="2:26" ht="39" customHeight="1" x14ac:dyDescent="0.2">
      <c r="B23" s="88">
        <f>'08-FR-25 (Pág. 1)'!B22</f>
        <v>0</v>
      </c>
      <c r="C23" s="89">
        <f>'08-FR-25 (Pág. 1)'!C22</f>
        <v>0</v>
      </c>
      <c r="D23" s="90">
        <f>'08-FR-25 (Pág. 1)'!F22</f>
        <v>0</v>
      </c>
      <c r="E23" s="91">
        <f>'08-FR-25 (Pág. 1)'!G22</f>
        <v>0</v>
      </c>
      <c r="F23" s="92">
        <f>'08-FR-25 (Pág. 1)'!I22</f>
        <v>0</v>
      </c>
      <c r="G23" s="92">
        <f>'08-FR-25 (Pág. 1)'!J22</f>
        <v>0</v>
      </c>
      <c r="H23" s="93">
        <f>'08-FR-25 (Pág. 1)'!N22</f>
        <v>0</v>
      </c>
      <c r="I23" s="93">
        <f>'08-FR-25 (Pág. 1)'!O22</f>
        <v>0</v>
      </c>
      <c r="J23" s="94"/>
      <c r="K23" s="94"/>
      <c r="L23" s="95" t="str">
        <f t="shared" si="0"/>
        <v/>
      </c>
      <c r="M23" s="96"/>
      <c r="N23" s="94"/>
      <c r="O23" s="94"/>
      <c r="P23" s="95" t="str">
        <f t="shared" si="1"/>
        <v/>
      </c>
      <c r="Q23" s="96"/>
      <c r="R23" s="94"/>
      <c r="S23" s="94"/>
      <c r="T23" s="95" t="str">
        <f t="shared" si="2"/>
        <v/>
      </c>
      <c r="U23" s="96"/>
      <c r="V23" s="94"/>
      <c r="W23" s="94"/>
      <c r="X23" s="95" t="str">
        <f t="shared" si="3"/>
        <v/>
      </c>
      <c r="Y23" s="96"/>
      <c r="Z23" s="97"/>
    </row>
    <row r="24" spans="2:26" ht="39" customHeight="1" x14ac:dyDescent="0.2">
      <c r="B24" s="88">
        <f>'08-FR-25 (Pág. 1)'!B23</f>
        <v>0</v>
      </c>
      <c r="C24" s="89">
        <f>'08-FR-25 (Pág. 1)'!C23</f>
        <v>0</v>
      </c>
      <c r="D24" s="90">
        <f>'08-FR-25 (Pág. 1)'!F23</f>
        <v>0</v>
      </c>
      <c r="E24" s="91">
        <f>'08-FR-25 (Pág. 1)'!G23</f>
        <v>0</v>
      </c>
      <c r="F24" s="92">
        <f>'08-FR-25 (Pág. 1)'!I23</f>
        <v>0</v>
      </c>
      <c r="G24" s="92">
        <f>'08-FR-25 (Pág. 1)'!J23</f>
        <v>0</v>
      </c>
      <c r="H24" s="93">
        <f>'08-FR-25 (Pág. 1)'!N23</f>
        <v>0</v>
      </c>
      <c r="I24" s="93">
        <f>'08-FR-25 (Pág. 1)'!O23</f>
        <v>0</v>
      </c>
      <c r="J24" s="94"/>
      <c r="K24" s="94"/>
      <c r="L24" s="95" t="str">
        <f t="shared" si="0"/>
        <v/>
      </c>
      <c r="M24" s="96"/>
      <c r="N24" s="94"/>
      <c r="O24" s="94"/>
      <c r="P24" s="95" t="str">
        <f t="shared" si="1"/>
        <v/>
      </c>
      <c r="Q24" s="96"/>
      <c r="R24" s="94"/>
      <c r="S24" s="94"/>
      <c r="T24" s="95" t="str">
        <f t="shared" si="2"/>
        <v/>
      </c>
      <c r="U24" s="96"/>
      <c r="V24" s="94"/>
      <c r="W24" s="94"/>
      <c r="X24" s="95" t="str">
        <f t="shared" si="3"/>
        <v/>
      </c>
      <c r="Y24" s="96"/>
      <c r="Z24" s="97"/>
    </row>
    <row r="25" spans="2:26" ht="39" customHeight="1" x14ac:dyDescent="0.2">
      <c r="B25" s="88">
        <f>'08-FR-25 (Pág. 1)'!B24</f>
        <v>0</v>
      </c>
      <c r="C25" s="89">
        <f>'08-FR-25 (Pág. 1)'!C24</f>
        <v>0</v>
      </c>
      <c r="D25" s="90">
        <f>'08-FR-25 (Pág. 1)'!F24</f>
        <v>0</v>
      </c>
      <c r="E25" s="91">
        <f>'08-FR-25 (Pág. 1)'!G24</f>
        <v>0</v>
      </c>
      <c r="F25" s="92">
        <f>'08-FR-25 (Pág. 1)'!I24</f>
        <v>0</v>
      </c>
      <c r="G25" s="92">
        <f>'08-FR-25 (Pág. 1)'!J24</f>
        <v>0</v>
      </c>
      <c r="H25" s="93">
        <f>'08-FR-25 (Pág. 1)'!N24</f>
        <v>0</v>
      </c>
      <c r="I25" s="93">
        <f>'08-FR-25 (Pág. 1)'!O24</f>
        <v>0</v>
      </c>
      <c r="J25" s="94"/>
      <c r="K25" s="94"/>
      <c r="L25" s="95" t="str">
        <f t="shared" si="0"/>
        <v/>
      </c>
      <c r="M25" s="96"/>
      <c r="N25" s="94"/>
      <c r="O25" s="94"/>
      <c r="P25" s="95" t="str">
        <f t="shared" si="1"/>
        <v/>
      </c>
      <c r="Q25" s="96"/>
      <c r="R25" s="94"/>
      <c r="S25" s="94"/>
      <c r="T25" s="95" t="str">
        <f t="shared" si="2"/>
        <v/>
      </c>
      <c r="U25" s="96"/>
      <c r="V25" s="94"/>
      <c r="W25" s="94"/>
      <c r="X25" s="95" t="str">
        <f t="shared" si="3"/>
        <v/>
      </c>
      <c r="Y25" s="96"/>
      <c r="Z25" s="97"/>
    </row>
    <row r="26" spans="2:26" ht="39" customHeight="1" x14ac:dyDescent="0.2">
      <c r="B26" s="88">
        <f>'08-FR-25 (Pág. 1)'!B25</f>
        <v>0</v>
      </c>
      <c r="C26" s="89">
        <f>'08-FR-25 (Pág. 1)'!C25</f>
        <v>0</v>
      </c>
      <c r="D26" s="90">
        <f>'08-FR-25 (Pág. 1)'!F25</f>
        <v>0</v>
      </c>
      <c r="E26" s="91">
        <f>'08-FR-25 (Pág. 1)'!G25</f>
        <v>0</v>
      </c>
      <c r="F26" s="92">
        <f>'08-FR-25 (Pág. 1)'!I25</f>
        <v>0</v>
      </c>
      <c r="G26" s="92">
        <f>'08-FR-25 (Pág. 1)'!J25</f>
        <v>0</v>
      </c>
      <c r="H26" s="93">
        <f>'08-FR-25 (Pág. 1)'!N25</f>
        <v>0</v>
      </c>
      <c r="I26" s="93">
        <f>'08-FR-25 (Pág. 1)'!O25</f>
        <v>0</v>
      </c>
      <c r="J26" s="94"/>
      <c r="K26" s="94"/>
      <c r="L26" s="95" t="str">
        <f t="shared" si="0"/>
        <v/>
      </c>
      <c r="M26" s="96"/>
      <c r="N26" s="94"/>
      <c r="O26" s="94"/>
      <c r="P26" s="95" t="str">
        <f t="shared" si="1"/>
        <v/>
      </c>
      <c r="Q26" s="96"/>
      <c r="R26" s="94"/>
      <c r="S26" s="94"/>
      <c r="T26" s="95" t="str">
        <f t="shared" si="2"/>
        <v/>
      </c>
      <c r="U26" s="96"/>
      <c r="V26" s="94"/>
      <c r="W26" s="94"/>
      <c r="X26" s="95" t="str">
        <f t="shared" si="3"/>
        <v/>
      </c>
      <c r="Y26" s="96"/>
      <c r="Z26" s="97"/>
    </row>
    <row r="27" spans="2:26" ht="39" customHeight="1" x14ac:dyDescent="0.2">
      <c r="B27" s="88">
        <f>'08-FR-25 (Pág. 1)'!B26</f>
        <v>0</v>
      </c>
      <c r="C27" s="89">
        <f>'08-FR-25 (Pág. 1)'!C26</f>
        <v>0</v>
      </c>
      <c r="D27" s="90">
        <f>'08-FR-25 (Pág. 1)'!F26</f>
        <v>0</v>
      </c>
      <c r="E27" s="91">
        <f>'08-FR-25 (Pág. 1)'!G26</f>
        <v>0</v>
      </c>
      <c r="F27" s="92">
        <f>'08-FR-25 (Pág. 1)'!I26</f>
        <v>0</v>
      </c>
      <c r="G27" s="92">
        <f>'08-FR-25 (Pág. 1)'!J26</f>
        <v>0</v>
      </c>
      <c r="H27" s="93">
        <f>'08-FR-25 (Pág. 1)'!N26</f>
        <v>0</v>
      </c>
      <c r="I27" s="93">
        <f>'08-FR-25 (Pág. 1)'!O26</f>
        <v>0</v>
      </c>
      <c r="J27" s="94"/>
      <c r="K27" s="94"/>
      <c r="L27" s="95" t="str">
        <f t="shared" si="0"/>
        <v/>
      </c>
      <c r="M27" s="96"/>
      <c r="N27" s="94"/>
      <c r="O27" s="94"/>
      <c r="P27" s="95" t="str">
        <f t="shared" si="1"/>
        <v/>
      </c>
      <c r="Q27" s="96"/>
      <c r="R27" s="94"/>
      <c r="S27" s="94"/>
      <c r="T27" s="95" t="str">
        <f t="shared" si="2"/>
        <v/>
      </c>
      <c r="U27" s="96"/>
      <c r="V27" s="94"/>
      <c r="W27" s="94"/>
      <c r="X27" s="95" t="str">
        <f t="shared" si="3"/>
        <v/>
      </c>
      <c r="Y27" s="96"/>
      <c r="Z27" s="97"/>
    </row>
    <row r="28" spans="2:26" ht="39" customHeight="1" x14ac:dyDescent="0.2">
      <c r="B28" s="88">
        <f>'08-FR-25 (Pág. 1)'!B27</f>
        <v>0</v>
      </c>
      <c r="C28" s="89">
        <f>'08-FR-25 (Pág. 1)'!C27</f>
        <v>0</v>
      </c>
      <c r="D28" s="90">
        <f>'08-FR-25 (Pág. 1)'!F27</f>
        <v>0</v>
      </c>
      <c r="E28" s="91">
        <f>'08-FR-25 (Pág. 1)'!G27</f>
        <v>0</v>
      </c>
      <c r="F28" s="92">
        <f>'08-FR-25 (Pág. 1)'!I27</f>
        <v>0</v>
      </c>
      <c r="G28" s="92">
        <f>'08-FR-25 (Pág. 1)'!J27</f>
        <v>0</v>
      </c>
      <c r="H28" s="93">
        <f>'08-FR-25 (Pág. 1)'!N27</f>
        <v>0</v>
      </c>
      <c r="I28" s="93">
        <f>'08-FR-25 (Pág. 1)'!O27</f>
        <v>0</v>
      </c>
      <c r="J28" s="94"/>
      <c r="K28" s="94"/>
      <c r="L28" s="95" t="str">
        <f t="shared" si="0"/>
        <v/>
      </c>
      <c r="M28" s="96"/>
      <c r="N28" s="94"/>
      <c r="O28" s="94"/>
      <c r="P28" s="95" t="str">
        <f t="shared" si="1"/>
        <v/>
      </c>
      <c r="Q28" s="96"/>
      <c r="R28" s="94"/>
      <c r="S28" s="94"/>
      <c r="T28" s="95" t="str">
        <f t="shared" si="2"/>
        <v/>
      </c>
      <c r="U28" s="96"/>
      <c r="V28" s="94"/>
      <c r="W28" s="94"/>
      <c r="X28" s="95" t="str">
        <f t="shared" si="3"/>
        <v/>
      </c>
      <c r="Y28" s="96"/>
      <c r="Z28" s="97"/>
    </row>
    <row r="29" spans="2:26" ht="39" customHeight="1" x14ac:dyDescent="0.2">
      <c r="B29" s="88">
        <f>'08-FR-25 (Pág. 1)'!B28</f>
        <v>0</v>
      </c>
      <c r="C29" s="89">
        <f>'08-FR-25 (Pág. 1)'!C28</f>
        <v>0</v>
      </c>
      <c r="D29" s="90">
        <f>'08-FR-25 (Pág. 1)'!F28</f>
        <v>0</v>
      </c>
      <c r="E29" s="91">
        <f>'08-FR-25 (Pág. 1)'!G28</f>
        <v>0</v>
      </c>
      <c r="F29" s="92">
        <f>'08-FR-25 (Pág. 1)'!I28</f>
        <v>0</v>
      </c>
      <c r="G29" s="92">
        <f>'08-FR-25 (Pág. 1)'!J28</f>
        <v>0</v>
      </c>
      <c r="H29" s="93">
        <f>'08-FR-25 (Pág. 1)'!N28</f>
        <v>0</v>
      </c>
      <c r="I29" s="93">
        <f>'08-FR-25 (Pág. 1)'!O28</f>
        <v>0</v>
      </c>
      <c r="J29" s="94"/>
      <c r="K29" s="94"/>
      <c r="L29" s="95" t="str">
        <f t="shared" si="0"/>
        <v/>
      </c>
      <c r="M29" s="96"/>
      <c r="N29" s="94"/>
      <c r="O29" s="94"/>
      <c r="P29" s="95" t="str">
        <f t="shared" si="1"/>
        <v/>
      </c>
      <c r="Q29" s="96"/>
      <c r="R29" s="94"/>
      <c r="S29" s="94"/>
      <c r="T29" s="95" t="str">
        <f t="shared" si="2"/>
        <v/>
      </c>
      <c r="U29" s="96"/>
      <c r="V29" s="94"/>
      <c r="W29" s="94"/>
      <c r="X29" s="95" t="str">
        <f t="shared" si="3"/>
        <v/>
      </c>
      <c r="Y29" s="96"/>
      <c r="Z29" s="97"/>
    </row>
    <row r="30" spans="2:26" ht="39" customHeight="1" x14ac:dyDescent="0.2">
      <c r="B30" s="88">
        <f>'08-FR-25 (Pág. 1)'!B29</f>
        <v>0</v>
      </c>
      <c r="C30" s="89">
        <f>'08-FR-25 (Pág. 1)'!C29</f>
        <v>0</v>
      </c>
      <c r="D30" s="90">
        <f>'08-FR-25 (Pág. 1)'!F29</f>
        <v>0</v>
      </c>
      <c r="E30" s="91">
        <f>'08-FR-25 (Pág. 1)'!G29</f>
        <v>0</v>
      </c>
      <c r="F30" s="92">
        <f>'08-FR-25 (Pág. 1)'!I29</f>
        <v>0</v>
      </c>
      <c r="G30" s="92">
        <f>'08-FR-25 (Pág. 1)'!J29</f>
        <v>0</v>
      </c>
      <c r="H30" s="93">
        <f>'08-FR-25 (Pág. 1)'!N29</f>
        <v>0</v>
      </c>
      <c r="I30" s="93">
        <f>'08-FR-25 (Pág. 1)'!O29</f>
        <v>0</v>
      </c>
      <c r="J30" s="94"/>
      <c r="K30" s="94"/>
      <c r="L30" s="95" t="str">
        <f t="shared" si="0"/>
        <v/>
      </c>
      <c r="M30" s="96"/>
      <c r="N30" s="94"/>
      <c r="O30" s="94"/>
      <c r="P30" s="95" t="str">
        <f t="shared" si="1"/>
        <v/>
      </c>
      <c r="Q30" s="96"/>
      <c r="R30" s="94"/>
      <c r="S30" s="94"/>
      <c r="T30" s="95" t="str">
        <f t="shared" si="2"/>
        <v/>
      </c>
      <c r="U30" s="96"/>
      <c r="V30" s="94"/>
      <c r="W30" s="94"/>
      <c r="X30" s="95" t="str">
        <f t="shared" si="3"/>
        <v/>
      </c>
      <c r="Y30" s="96"/>
      <c r="Z30" s="97"/>
    </row>
    <row r="31" spans="2:26" ht="39" customHeight="1" x14ac:dyDescent="0.2">
      <c r="B31" s="88">
        <f>'08-FR-25 (Pág. 1)'!B30</f>
        <v>0</v>
      </c>
      <c r="C31" s="89">
        <f>'08-FR-25 (Pág. 1)'!C30</f>
        <v>0</v>
      </c>
      <c r="D31" s="90">
        <f>'08-FR-25 (Pág. 1)'!F30</f>
        <v>0</v>
      </c>
      <c r="E31" s="91">
        <f>'08-FR-25 (Pág. 1)'!G30</f>
        <v>0</v>
      </c>
      <c r="F31" s="92">
        <f>'08-FR-25 (Pág. 1)'!I30</f>
        <v>0</v>
      </c>
      <c r="G31" s="92">
        <f>'08-FR-25 (Pág. 1)'!J30</f>
        <v>0</v>
      </c>
      <c r="H31" s="93">
        <f>'08-FR-25 (Pág. 1)'!N30</f>
        <v>0</v>
      </c>
      <c r="I31" s="93">
        <f>'08-FR-25 (Pág. 1)'!O30</f>
        <v>0</v>
      </c>
      <c r="J31" s="94"/>
      <c r="K31" s="94"/>
      <c r="L31" s="95" t="str">
        <f t="shared" si="0"/>
        <v/>
      </c>
      <c r="M31" s="96"/>
      <c r="N31" s="94"/>
      <c r="O31" s="94"/>
      <c r="P31" s="95" t="str">
        <f t="shared" si="1"/>
        <v/>
      </c>
      <c r="Q31" s="96"/>
      <c r="R31" s="94"/>
      <c r="S31" s="94"/>
      <c r="T31" s="95" t="str">
        <f t="shared" si="2"/>
        <v/>
      </c>
      <c r="U31" s="96"/>
      <c r="V31" s="94"/>
      <c r="W31" s="94"/>
      <c r="X31" s="95" t="str">
        <f t="shared" si="3"/>
        <v/>
      </c>
      <c r="Y31" s="96"/>
      <c r="Z31" s="97"/>
    </row>
    <row r="32" spans="2:26" ht="39" customHeight="1" x14ac:dyDescent="0.2">
      <c r="B32" s="88">
        <f>'08-FR-25 (Pág. 1)'!B31</f>
        <v>0</v>
      </c>
      <c r="C32" s="89">
        <f>'08-FR-25 (Pág. 1)'!C31</f>
        <v>0</v>
      </c>
      <c r="D32" s="90">
        <f>'08-FR-25 (Pág. 1)'!F31</f>
        <v>0</v>
      </c>
      <c r="E32" s="91">
        <f>'08-FR-25 (Pág. 1)'!G31</f>
        <v>0</v>
      </c>
      <c r="F32" s="92">
        <f>'08-FR-25 (Pág. 1)'!I31</f>
        <v>0</v>
      </c>
      <c r="G32" s="92">
        <f>'08-FR-25 (Pág. 1)'!J31</f>
        <v>0</v>
      </c>
      <c r="H32" s="93">
        <f>'08-FR-25 (Pág. 1)'!N31</f>
        <v>0</v>
      </c>
      <c r="I32" s="93">
        <f>'08-FR-25 (Pág. 1)'!O31</f>
        <v>0</v>
      </c>
      <c r="J32" s="94"/>
      <c r="K32" s="94"/>
      <c r="L32" s="95" t="str">
        <f t="shared" si="0"/>
        <v/>
      </c>
      <c r="M32" s="96"/>
      <c r="N32" s="94"/>
      <c r="O32" s="94"/>
      <c r="P32" s="95" t="str">
        <f t="shared" si="1"/>
        <v/>
      </c>
      <c r="Q32" s="96"/>
      <c r="R32" s="94"/>
      <c r="S32" s="94"/>
      <c r="T32" s="95" t="str">
        <f t="shared" si="2"/>
        <v/>
      </c>
      <c r="U32" s="96"/>
      <c r="V32" s="94"/>
      <c r="W32" s="94"/>
      <c r="X32" s="95" t="str">
        <f t="shared" si="3"/>
        <v/>
      </c>
      <c r="Y32" s="96"/>
      <c r="Z32" s="97"/>
    </row>
    <row r="33" spans="2:26" ht="39" customHeight="1" x14ac:dyDescent="0.2">
      <c r="B33" s="88">
        <f>'08-FR-25 (Pág. 1)'!B32</f>
        <v>0</v>
      </c>
      <c r="C33" s="89">
        <f>'08-FR-25 (Pág. 1)'!C32</f>
        <v>0</v>
      </c>
      <c r="D33" s="90">
        <f>'08-FR-25 (Pág. 1)'!F32</f>
        <v>0</v>
      </c>
      <c r="E33" s="91">
        <f>'08-FR-25 (Pág. 1)'!G32</f>
        <v>0</v>
      </c>
      <c r="F33" s="92">
        <f>'08-FR-25 (Pág. 1)'!I32</f>
        <v>0</v>
      </c>
      <c r="G33" s="92">
        <f>'08-FR-25 (Pág. 1)'!J32</f>
        <v>0</v>
      </c>
      <c r="H33" s="93">
        <f>'08-FR-25 (Pág. 1)'!N32</f>
        <v>0</v>
      </c>
      <c r="I33" s="93">
        <f>'08-FR-25 (Pág. 1)'!O32</f>
        <v>0</v>
      </c>
      <c r="J33" s="94"/>
      <c r="K33" s="94"/>
      <c r="L33" s="95" t="str">
        <f t="shared" si="0"/>
        <v/>
      </c>
      <c r="M33" s="96"/>
      <c r="N33" s="94"/>
      <c r="O33" s="94"/>
      <c r="P33" s="95" t="str">
        <f t="shared" si="1"/>
        <v/>
      </c>
      <c r="Q33" s="96"/>
      <c r="R33" s="94"/>
      <c r="S33" s="94"/>
      <c r="T33" s="95" t="str">
        <f t="shared" si="2"/>
        <v/>
      </c>
      <c r="U33" s="96"/>
      <c r="V33" s="94"/>
      <c r="W33" s="94"/>
      <c r="X33" s="95" t="str">
        <f t="shared" si="3"/>
        <v/>
      </c>
      <c r="Y33" s="96"/>
      <c r="Z33" s="97"/>
    </row>
    <row r="34" spans="2:26" ht="39" customHeight="1" x14ac:dyDescent="0.2">
      <c r="B34" s="88">
        <f>'08-FR-25 (Pág. 1)'!B33</f>
        <v>0</v>
      </c>
      <c r="C34" s="89">
        <f>'08-FR-25 (Pág. 1)'!C33</f>
        <v>0</v>
      </c>
      <c r="D34" s="90">
        <f>'08-FR-25 (Pág. 1)'!F33</f>
        <v>0</v>
      </c>
      <c r="E34" s="91">
        <f>'08-FR-25 (Pág. 1)'!G33</f>
        <v>0</v>
      </c>
      <c r="F34" s="92">
        <f>'08-FR-25 (Pág. 1)'!I33</f>
        <v>0</v>
      </c>
      <c r="G34" s="92">
        <f>'08-FR-25 (Pág. 1)'!J33</f>
        <v>0</v>
      </c>
      <c r="H34" s="93">
        <f>'08-FR-25 (Pág. 1)'!N33</f>
        <v>0</v>
      </c>
      <c r="I34" s="93">
        <f>'08-FR-25 (Pág. 1)'!O33</f>
        <v>0</v>
      </c>
      <c r="J34" s="94"/>
      <c r="K34" s="94"/>
      <c r="L34" s="95" t="str">
        <f t="shared" si="0"/>
        <v/>
      </c>
      <c r="M34" s="96"/>
      <c r="N34" s="94"/>
      <c r="O34" s="94"/>
      <c r="P34" s="95" t="str">
        <f t="shared" si="1"/>
        <v/>
      </c>
      <c r="Q34" s="96"/>
      <c r="R34" s="94"/>
      <c r="S34" s="94"/>
      <c r="T34" s="95" t="str">
        <f t="shared" si="2"/>
        <v/>
      </c>
      <c r="U34" s="96"/>
      <c r="V34" s="94"/>
      <c r="W34" s="94"/>
      <c r="X34" s="95" t="str">
        <f t="shared" si="3"/>
        <v/>
      </c>
      <c r="Y34" s="96"/>
      <c r="Z34" s="97"/>
    </row>
    <row r="35" spans="2:26" ht="39" customHeight="1" x14ac:dyDescent="0.2">
      <c r="B35" s="88">
        <f>'08-FR-25 (Pág. 1)'!B34</f>
        <v>0</v>
      </c>
      <c r="C35" s="89">
        <f>'08-FR-25 (Pág. 1)'!C34</f>
        <v>0</v>
      </c>
      <c r="D35" s="90">
        <f>'08-FR-25 (Pág. 1)'!F34</f>
        <v>0</v>
      </c>
      <c r="E35" s="91">
        <f>'08-FR-25 (Pág. 1)'!G34</f>
        <v>0</v>
      </c>
      <c r="F35" s="92">
        <f>'08-FR-25 (Pág. 1)'!I34</f>
        <v>0</v>
      </c>
      <c r="G35" s="92">
        <f>'08-FR-25 (Pág. 1)'!J34</f>
        <v>0</v>
      </c>
      <c r="H35" s="93">
        <f>'08-FR-25 (Pág. 1)'!N34</f>
        <v>0</v>
      </c>
      <c r="I35" s="93">
        <f>'08-FR-25 (Pág. 1)'!O34</f>
        <v>0</v>
      </c>
      <c r="J35" s="94"/>
      <c r="K35" s="94"/>
      <c r="L35" s="95" t="str">
        <f t="shared" si="0"/>
        <v/>
      </c>
      <c r="M35" s="96"/>
      <c r="N35" s="94"/>
      <c r="O35" s="94"/>
      <c r="P35" s="95" t="str">
        <f t="shared" si="1"/>
        <v/>
      </c>
      <c r="Q35" s="96"/>
      <c r="R35" s="94"/>
      <c r="S35" s="94"/>
      <c r="T35" s="95" t="str">
        <f t="shared" si="2"/>
        <v/>
      </c>
      <c r="U35" s="96"/>
      <c r="V35" s="94"/>
      <c r="W35" s="94"/>
      <c r="X35" s="95" t="str">
        <f t="shared" si="3"/>
        <v/>
      </c>
      <c r="Y35" s="96"/>
      <c r="Z35" s="97"/>
    </row>
    <row r="36" spans="2:26" ht="39" customHeight="1" x14ac:dyDescent="0.2">
      <c r="B36" s="88">
        <f>'08-FR-25 (Pág. 1)'!B35</f>
        <v>0</v>
      </c>
      <c r="C36" s="89">
        <f>'08-FR-25 (Pág. 1)'!C35</f>
        <v>0</v>
      </c>
      <c r="D36" s="90">
        <f>'08-FR-25 (Pág. 1)'!F35</f>
        <v>0</v>
      </c>
      <c r="E36" s="91">
        <f>'08-FR-25 (Pág. 1)'!G35</f>
        <v>0</v>
      </c>
      <c r="F36" s="92">
        <f>'08-FR-25 (Pág. 1)'!I35</f>
        <v>0</v>
      </c>
      <c r="G36" s="92">
        <f>'08-FR-25 (Pág. 1)'!J35</f>
        <v>0</v>
      </c>
      <c r="H36" s="93">
        <f>'08-FR-25 (Pág. 1)'!N35</f>
        <v>0</v>
      </c>
      <c r="I36" s="93">
        <f>'08-FR-25 (Pág. 1)'!O35</f>
        <v>0</v>
      </c>
      <c r="J36" s="94"/>
      <c r="K36" s="94"/>
      <c r="L36" s="95" t="str">
        <f t="shared" si="0"/>
        <v/>
      </c>
      <c r="M36" s="96"/>
      <c r="N36" s="94"/>
      <c r="O36" s="94"/>
      <c r="P36" s="95" t="str">
        <f t="shared" si="1"/>
        <v/>
      </c>
      <c r="Q36" s="96"/>
      <c r="R36" s="94"/>
      <c r="S36" s="94"/>
      <c r="T36" s="95" t="str">
        <f t="shared" si="2"/>
        <v/>
      </c>
      <c r="U36" s="96"/>
      <c r="V36" s="94"/>
      <c r="W36" s="94"/>
      <c r="X36" s="95" t="str">
        <f t="shared" si="3"/>
        <v/>
      </c>
      <c r="Y36" s="96"/>
      <c r="Z36" s="97"/>
    </row>
    <row r="37" spans="2:26" ht="39" customHeight="1" x14ac:dyDescent="0.2">
      <c r="B37" s="88">
        <f>'08-FR-25 (Pág. 1)'!B36</f>
        <v>0</v>
      </c>
      <c r="C37" s="89">
        <f>'08-FR-25 (Pág. 1)'!C36</f>
        <v>0</v>
      </c>
      <c r="D37" s="90">
        <f>'08-FR-25 (Pág. 1)'!F36</f>
        <v>0</v>
      </c>
      <c r="E37" s="91">
        <f>'08-FR-25 (Pág. 1)'!G36</f>
        <v>0</v>
      </c>
      <c r="F37" s="92">
        <f>'08-FR-25 (Pág. 1)'!I36</f>
        <v>0</v>
      </c>
      <c r="G37" s="92">
        <f>'08-FR-25 (Pág. 1)'!J36</f>
        <v>0</v>
      </c>
      <c r="H37" s="93">
        <f>'08-FR-25 (Pág. 1)'!N36</f>
        <v>0</v>
      </c>
      <c r="I37" s="93">
        <f>'08-FR-25 (Pág. 1)'!O36</f>
        <v>0</v>
      </c>
      <c r="J37" s="94"/>
      <c r="K37" s="94"/>
      <c r="L37" s="95" t="str">
        <f t="shared" si="0"/>
        <v/>
      </c>
      <c r="M37" s="96"/>
      <c r="N37" s="94"/>
      <c r="O37" s="94"/>
      <c r="P37" s="95" t="str">
        <f t="shared" si="1"/>
        <v/>
      </c>
      <c r="Q37" s="96"/>
      <c r="R37" s="94"/>
      <c r="S37" s="94"/>
      <c r="T37" s="95" t="str">
        <f t="shared" si="2"/>
        <v/>
      </c>
      <c r="U37" s="96"/>
      <c r="V37" s="94"/>
      <c r="W37" s="94"/>
      <c r="X37" s="95" t="str">
        <f t="shared" si="3"/>
        <v/>
      </c>
      <c r="Y37" s="96"/>
      <c r="Z37" s="97"/>
    </row>
    <row r="38" spans="2:26" ht="39" customHeight="1" x14ac:dyDescent="0.2">
      <c r="B38" s="88">
        <f>'08-FR-25 (Pág. 1)'!B37</f>
        <v>0</v>
      </c>
      <c r="C38" s="89">
        <f>'08-FR-25 (Pág. 1)'!C37</f>
        <v>0</v>
      </c>
      <c r="D38" s="90">
        <f>'08-FR-25 (Pág. 1)'!F37</f>
        <v>0</v>
      </c>
      <c r="E38" s="91">
        <f>'08-FR-25 (Pág. 1)'!G37</f>
        <v>0</v>
      </c>
      <c r="F38" s="92">
        <f>'08-FR-25 (Pág. 1)'!I37</f>
        <v>0</v>
      </c>
      <c r="G38" s="92">
        <f>'08-FR-25 (Pág. 1)'!J37</f>
        <v>0</v>
      </c>
      <c r="H38" s="93">
        <f>'08-FR-25 (Pág. 1)'!N37</f>
        <v>0</v>
      </c>
      <c r="I38" s="93">
        <f>'08-FR-25 (Pág. 1)'!O37</f>
        <v>0</v>
      </c>
      <c r="J38" s="94"/>
      <c r="K38" s="94"/>
      <c r="L38" s="95" t="str">
        <f t="shared" si="0"/>
        <v/>
      </c>
      <c r="M38" s="96"/>
      <c r="N38" s="94"/>
      <c r="O38" s="94"/>
      <c r="P38" s="95" t="str">
        <f t="shared" si="1"/>
        <v/>
      </c>
      <c r="Q38" s="96"/>
      <c r="R38" s="94"/>
      <c r="S38" s="94"/>
      <c r="T38" s="95" t="str">
        <f t="shared" si="2"/>
        <v/>
      </c>
      <c r="U38" s="96"/>
      <c r="V38" s="94"/>
      <c r="W38" s="94"/>
      <c r="X38" s="95" t="str">
        <f t="shared" si="3"/>
        <v/>
      </c>
      <c r="Y38" s="96"/>
      <c r="Z38" s="97"/>
    </row>
    <row r="39" spans="2:26" ht="39" customHeight="1" x14ac:dyDescent="0.2">
      <c r="B39" s="88">
        <f>'08-FR-25 (Pág. 1)'!B38</f>
        <v>0</v>
      </c>
      <c r="C39" s="89">
        <f>'08-FR-25 (Pág. 1)'!C38</f>
        <v>0</v>
      </c>
      <c r="D39" s="90">
        <f>'08-FR-25 (Pág. 1)'!F38</f>
        <v>0</v>
      </c>
      <c r="E39" s="91">
        <f>'08-FR-25 (Pág. 1)'!G38</f>
        <v>0</v>
      </c>
      <c r="F39" s="92">
        <f>'08-FR-25 (Pág. 1)'!I38</f>
        <v>0</v>
      </c>
      <c r="G39" s="92">
        <f>'08-FR-25 (Pág. 1)'!J38</f>
        <v>0</v>
      </c>
      <c r="H39" s="93">
        <f>'08-FR-25 (Pág. 1)'!N38</f>
        <v>0</v>
      </c>
      <c r="I39" s="93">
        <f>'08-FR-25 (Pág. 1)'!O38</f>
        <v>0</v>
      </c>
      <c r="J39" s="94"/>
      <c r="K39" s="94"/>
      <c r="L39" s="95" t="str">
        <f t="shared" si="0"/>
        <v/>
      </c>
      <c r="M39" s="96"/>
      <c r="N39" s="94"/>
      <c r="O39" s="94"/>
      <c r="P39" s="95" t="str">
        <f t="shared" si="1"/>
        <v/>
      </c>
      <c r="Q39" s="96"/>
      <c r="R39" s="94"/>
      <c r="S39" s="94"/>
      <c r="T39" s="95" t="str">
        <f t="shared" si="2"/>
        <v/>
      </c>
      <c r="U39" s="96"/>
      <c r="V39" s="94"/>
      <c r="W39" s="94"/>
      <c r="X39" s="95" t="str">
        <f t="shared" si="3"/>
        <v/>
      </c>
      <c r="Y39" s="96"/>
      <c r="Z39" s="97"/>
    </row>
    <row r="40" spans="2:26" ht="39" customHeight="1" x14ac:dyDescent="0.2">
      <c r="B40" s="88">
        <f>'08-FR-25 (Pág. 1)'!B39</f>
        <v>0</v>
      </c>
      <c r="C40" s="89">
        <f>'08-FR-25 (Pág. 1)'!C39</f>
        <v>0</v>
      </c>
      <c r="D40" s="90">
        <f>'08-FR-25 (Pág. 1)'!F39</f>
        <v>0</v>
      </c>
      <c r="E40" s="91">
        <f>'08-FR-25 (Pág. 1)'!G39</f>
        <v>0</v>
      </c>
      <c r="F40" s="92">
        <f>'08-FR-25 (Pág. 1)'!I39</f>
        <v>0</v>
      </c>
      <c r="G40" s="92">
        <f>'08-FR-25 (Pág. 1)'!J39</f>
        <v>0</v>
      </c>
      <c r="H40" s="93">
        <f>'08-FR-25 (Pág. 1)'!N39</f>
        <v>0</v>
      </c>
      <c r="I40" s="93">
        <f>'08-FR-25 (Pág. 1)'!O39</f>
        <v>0</v>
      </c>
      <c r="J40" s="94"/>
      <c r="K40" s="94"/>
      <c r="L40" s="95" t="str">
        <f t="shared" si="0"/>
        <v/>
      </c>
      <c r="M40" s="96"/>
      <c r="N40" s="94"/>
      <c r="O40" s="94"/>
      <c r="P40" s="95" t="str">
        <f t="shared" si="1"/>
        <v/>
      </c>
      <c r="Q40" s="96"/>
      <c r="R40" s="94"/>
      <c r="S40" s="94"/>
      <c r="T40" s="95" t="str">
        <f t="shared" si="2"/>
        <v/>
      </c>
      <c r="U40" s="96"/>
      <c r="V40" s="94"/>
      <c r="W40" s="94"/>
      <c r="X40" s="95" t="str">
        <f t="shared" si="3"/>
        <v/>
      </c>
      <c r="Y40" s="96"/>
      <c r="Z40" s="97"/>
    </row>
    <row r="41" spans="2:26" ht="39" customHeight="1" x14ac:dyDescent="0.2">
      <c r="B41" s="88">
        <f>'08-FR-25 (Pág. 1)'!B40</f>
        <v>0</v>
      </c>
      <c r="C41" s="89">
        <f>'08-FR-25 (Pág. 1)'!C40</f>
        <v>0</v>
      </c>
      <c r="D41" s="90">
        <f>'08-FR-25 (Pág. 1)'!F40</f>
        <v>0</v>
      </c>
      <c r="E41" s="91">
        <f>'08-FR-25 (Pág. 1)'!G40</f>
        <v>0</v>
      </c>
      <c r="F41" s="92">
        <f>'08-FR-25 (Pág. 1)'!I40</f>
        <v>0</v>
      </c>
      <c r="G41" s="92">
        <f>'08-FR-25 (Pág. 1)'!J40</f>
        <v>0</v>
      </c>
      <c r="H41" s="93">
        <f>'08-FR-25 (Pág. 1)'!N40</f>
        <v>0</v>
      </c>
      <c r="I41" s="93">
        <f>'08-FR-25 (Pág. 1)'!O40</f>
        <v>0</v>
      </c>
      <c r="J41" s="94"/>
      <c r="K41" s="94"/>
      <c r="L41" s="95" t="str">
        <f t="shared" si="0"/>
        <v/>
      </c>
      <c r="M41" s="96"/>
      <c r="N41" s="94"/>
      <c r="O41" s="94"/>
      <c r="P41" s="95" t="str">
        <f t="shared" si="1"/>
        <v/>
      </c>
      <c r="Q41" s="96"/>
      <c r="R41" s="94"/>
      <c r="S41" s="94"/>
      <c r="T41" s="95" t="str">
        <f t="shared" si="2"/>
        <v/>
      </c>
      <c r="U41" s="96"/>
      <c r="V41" s="94"/>
      <c r="W41" s="94"/>
      <c r="X41" s="95" t="str">
        <f t="shared" si="3"/>
        <v/>
      </c>
      <c r="Y41" s="96"/>
      <c r="Z41" s="97"/>
    </row>
    <row r="42" spans="2:26" ht="39" customHeight="1" thickBot="1" x14ac:dyDescent="0.25">
      <c r="B42" s="113">
        <f>'08-FR-25 (Pág. 1)'!B41</f>
        <v>0</v>
      </c>
      <c r="C42" s="114">
        <f>'08-FR-25 (Pág. 1)'!C41</f>
        <v>0</v>
      </c>
      <c r="D42" s="115">
        <f>'08-FR-25 (Pág. 1)'!F41</f>
        <v>0</v>
      </c>
      <c r="E42" s="116">
        <f>'08-FR-25 (Pág. 1)'!G41</f>
        <v>0</v>
      </c>
      <c r="F42" s="24">
        <f>'08-FR-25 (Pág. 1)'!I41</f>
        <v>0</v>
      </c>
      <c r="G42" s="24">
        <f>'08-FR-25 (Pág. 1)'!J41</f>
        <v>0</v>
      </c>
      <c r="H42" s="53">
        <f>'08-FR-25 (Pág. 1)'!N41</f>
        <v>0</v>
      </c>
      <c r="I42" s="53">
        <f>'08-FR-25 (Pág. 1)'!O41</f>
        <v>0</v>
      </c>
      <c r="J42" s="54"/>
      <c r="K42" s="54"/>
      <c r="L42" s="60" t="str">
        <f t="shared" si="0"/>
        <v/>
      </c>
      <c r="M42" s="18"/>
      <c r="N42" s="54"/>
      <c r="O42" s="54"/>
      <c r="P42" s="60" t="str">
        <f t="shared" si="1"/>
        <v/>
      </c>
      <c r="Q42" s="18"/>
      <c r="R42" s="54"/>
      <c r="S42" s="54"/>
      <c r="T42" s="60" t="str">
        <f t="shared" si="2"/>
        <v/>
      </c>
      <c r="U42" s="18"/>
      <c r="V42" s="54"/>
      <c r="W42" s="54"/>
      <c r="X42" s="60" t="str">
        <f t="shared" si="3"/>
        <v/>
      </c>
      <c r="Y42" s="18"/>
      <c r="Z42" s="43"/>
    </row>
    <row r="43" spans="2:26" ht="39" customHeight="1" x14ac:dyDescent="0.2">
      <c r="B43" s="182" t="s">
        <v>7</v>
      </c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</row>
    <row r="44" spans="2:26" x14ac:dyDescent="0.2">
      <c r="B44" s="5"/>
      <c r="C44" s="5"/>
      <c r="D44" s="5"/>
      <c r="E44" s="5"/>
      <c r="F44" s="5"/>
      <c r="G44" s="5"/>
      <c r="H44" s="5"/>
      <c r="I44" s="5"/>
      <c r="J44" s="36"/>
      <c r="K44" s="36"/>
      <c r="L44" s="40"/>
      <c r="M44" s="5"/>
      <c r="N44" s="36"/>
      <c r="O44" s="36"/>
      <c r="P44" s="40"/>
      <c r="Q44" s="5"/>
      <c r="R44" s="36"/>
      <c r="S44" s="36"/>
      <c r="T44" s="40"/>
      <c r="U44" s="5"/>
      <c r="V44" s="36"/>
      <c r="W44" s="36"/>
      <c r="X44" s="40"/>
      <c r="Y44" s="5"/>
      <c r="Z44" s="5"/>
    </row>
    <row r="45" spans="2:26" x14ac:dyDescent="0.2">
      <c r="B45" s="5"/>
      <c r="C45" s="5"/>
      <c r="D45" s="5"/>
      <c r="E45" s="5"/>
      <c r="F45" s="5"/>
      <c r="G45" s="5"/>
      <c r="H45" s="5"/>
      <c r="I45" s="5"/>
      <c r="J45" s="36"/>
      <c r="K45" s="36"/>
      <c r="L45" s="40"/>
      <c r="M45" s="5"/>
      <c r="N45" s="36"/>
      <c r="O45" s="36"/>
      <c r="P45" s="40"/>
      <c r="Q45" s="5"/>
      <c r="R45" s="36"/>
      <c r="S45" s="36"/>
      <c r="T45" s="40"/>
      <c r="U45" s="5"/>
      <c r="V45" s="36"/>
      <c r="W45" s="36"/>
      <c r="X45" s="40"/>
      <c r="Y45" s="5"/>
      <c r="Z45" s="5"/>
    </row>
    <row r="46" spans="2:26" x14ac:dyDescent="0.2">
      <c r="B46" s="5"/>
      <c r="C46" s="5"/>
      <c r="D46" s="5"/>
      <c r="E46" s="5"/>
      <c r="F46" s="5"/>
      <c r="G46" s="5"/>
      <c r="H46" s="5"/>
      <c r="I46" s="5"/>
      <c r="J46" s="36"/>
      <c r="K46" s="36"/>
      <c r="L46" s="40"/>
      <c r="M46" s="5"/>
      <c r="N46" s="36"/>
      <c r="O46" s="36"/>
      <c r="P46" s="40"/>
      <c r="Q46" s="5"/>
      <c r="R46" s="36"/>
      <c r="S46" s="36"/>
      <c r="T46" s="40"/>
      <c r="U46" s="5"/>
      <c r="V46" s="36"/>
      <c r="W46" s="36"/>
      <c r="X46" s="40"/>
      <c r="Y46" s="5"/>
      <c r="Z46" s="5"/>
    </row>
    <row r="47" spans="2:26" x14ac:dyDescent="0.2">
      <c r="B47" s="5"/>
      <c r="C47" s="5"/>
      <c r="D47" s="5"/>
      <c r="E47" s="5"/>
      <c r="F47" s="5"/>
      <c r="G47" s="5"/>
      <c r="H47" s="5"/>
      <c r="I47" s="5"/>
      <c r="J47" s="36"/>
      <c r="K47" s="36"/>
      <c r="L47" s="40"/>
      <c r="M47" s="5"/>
      <c r="N47" s="36"/>
      <c r="O47" s="36"/>
      <c r="P47" s="40"/>
      <c r="Q47" s="5"/>
      <c r="R47" s="36"/>
      <c r="S47" s="36"/>
      <c r="T47" s="40"/>
      <c r="U47" s="5"/>
      <c r="V47" s="36"/>
      <c r="W47" s="36"/>
      <c r="X47" s="40"/>
      <c r="Y47" s="5"/>
      <c r="Z47" s="5"/>
    </row>
    <row r="48" spans="2:26" x14ac:dyDescent="0.2">
      <c r="B48" s="5"/>
      <c r="C48" s="5"/>
      <c r="D48" s="5"/>
      <c r="E48" s="5"/>
      <c r="F48" s="5"/>
      <c r="G48" s="5"/>
      <c r="H48" s="5"/>
      <c r="I48" s="5"/>
      <c r="J48" s="36"/>
      <c r="K48" s="36"/>
      <c r="L48" s="40"/>
      <c r="M48" s="5"/>
      <c r="N48" s="36"/>
      <c r="O48" s="36"/>
      <c r="P48" s="40"/>
      <c r="Q48" s="5"/>
      <c r="R48" s="36"/>
      <c r="S48" s="36"/>
      <c r="T48" s="40"/>
      <c r="U48" s="5"/>
      <c r="V48" s="36"/>
      <c r="W48" s="36"/>
      <c r="X48" s="40"/>
      <c r="Y48" s="5"/>
      <c r="Z48" s="5"/>
    </row>
    <row r="49" spans="2:28" x14ac:dyDescent="0.2">
      <c r="B49" s="5"/>
      <c r="C49" s="5"/>
      <c r="D49" s="5"/>
      <c r="E49" s="5"/>
      <c r="F49" s="5"/>
      <c r="G49" s="5"/>
      <c r="H49" s="5"/>
      <c r="I49" s="5"/>
      <c r="J49" s="36"/>
      <c r="K49" s="36"/>
      <c r="L49" s="40"/>
      <c r="M49" s="5"/>
      <c r="N49" s="36"/>
      <c r="O49" s="36"/>
      <c r="P49" s="40"/>
      <c r="Q49" s="5"/>
      <c r="R49" s="36"/>
      <c r="S49" s="36"/>
      <c r="T49" s="40"/>
      <c r="U49" s="5"/>
      <c r="V49" s="36"/>
      <c r="W49" s="36"/>
      <c r="X49" s="40"/>
      <c r="Y49" s="5"/>
      <c r="Z49" s="5"/>
    </row>
    <row r="50" spans="2:28" s="6" customFormat="1" ht="69.75" customHeight="1" x14ac:dyDescent="0.2">
      <c r="J50" s="37"/>
      <c r="K50" s="37"/>
      <c r="L50" s="41"/>
      <c r="N50" s="37"/>
      <c r="O50" s="37"/>
      <c r="P50" s="41"/>
      <c r="R50" s="37"/>
      <c r="S50" s="37"/>
      <c r="T50" s="41"/>
      <c r="V50" s="37"/>
      <c r="W50" s="37"/>
      <c r="X50" s="41"/>
    </row>
    <row r="51" spans="2:28" s="2" customFormat="1" ht="42" customHeight="1" x14ac:dyDescent="0.2">
      <c r="J51" s="38"/>
      <c r="K51" s="38"/>
      <c r="L51" s="42"/>
      <c r="N51" s="38"/>
      <c r="O51" s="38"/>
      <c r="P51" s="42"/>
      <c r="R51" s="38"/>
      <c r="S51" s="38"/>
      <c r="T51" s="42"/>
      <c r="V51" s="38"/>
      <c r="W51" s="38"/>
      <c r="X51" s="42"/>
    </row>
    <row r="52" spans="2:28" s="2" customFormat="1" ht="28.5" customHeight="1" x14ac:dyDescent="0.2">
      <c r="J52" s="38"/>
      <c r="K52" s="38"/>
      <c r="L52" s="42"/>
      <c r="N52" s="38"/>
      <c r="O52" s="38"/>
      <c r="P52" s="42"/>
      <c r="R52" s="38"/>
      <c r="S52" s="38"/>
      <c r="T52" s="42"/>
      <c r="V52" s="38"/>
      <c r="W52" s="38"/>
      <c r="X52" s="42"/>
    </row>
    <row r="53" spans="2:28" s="2" customFormat="1" ht="38.25" customHeight="1" x14ac:dyDescent="0.2">
      <c r="J53" s="38"/>
      <c r="K53" s="38"/>
      <c r="L53" s="42"/>
      <c r="N53" s="38"/>
      <c r="O53" s="38"/>
      <c r="P53" s="42"/>
      <c r="R53" s="38"/>
      <c r="S53" s="38"/>
      <c r="T53" s="42"/>
      <c r="V53" s="38"/>
      <c r="W53" s="38"/>
      <c r="X53" s="42"/>
    </row>
    <row r="54" spans="2:28" s="2" customFormat="1" ht="53.25" customHeight="1" x14ac:dyDescent="0.2">
      <c r="J54" s="38"/>
      <c r="K54" s="38"/>
      <c r="L54" s="42"/>
      <c r="N54" s="38"/>
      <c r="O54" s="38"/>
      <c r="P54" s="42"/>
      <c r="R54" s="38"/>
      <c r="S54" s="38"/>
      <c r="T54" s="42"/>
      <c r="V54" s="38"/>
      <c r="W54" s="38"/>
      <c r="X54" s="42"/>
    </row>
    <row r="55" spans="2:28" s="2" customFormat="1" ht="30.75" customHeight="1" x14ac:dyDescent="0.2">
      <c r="J55" s="38"/>
      <c r="K55" s="38"/>
      <c r="L55" s="42"/>
      <c r="N55" s="38"/>
      <c r="O55" s="38"/>
      <c r="P55" s="42"/>
      <c r="R55" s="38"/>
      <c r="S55" s="38"/>
      <c r="T55" s="42"/>
      <c r="V55" s="38"/>
      <c r="W55" s="38"/>
      <c r="X55" s="42"/>
    </row>
    <row r="56" spans="2:28" s="2" customFormat="1" ht="36" customHeight="1" x14ac:dyDescent="0.2">
      <c r="J56" s="38"/>
      <c r="K56" s="38"/>
      <c r="L56" s="42"/>
      <c r="N56" s="38"/>
      <c r="O56" s="38"/>
      <c r="P56" s="42"/>
      <c r="R56" s="38"/>
      <c r="S56" s="38"/>
      <c r="T56" s="42"/>
      <c r="V56" s="38"/>
      <c r="W56" s="38"/>
      <c r="X56" s="42"/>
    </row>
    <row r="57" spans="2:28" s="2" customFormat="1" ht="38.25" customHeight="1" x14ac:dyDescent="0.2">
      <c r="J57" s="38"/>
      <c r="K57" s="38"/>
      <c r="L57" s="42"/>
      <c r="N57" s="38"/>
      <c r="O57" s="38"/>
      <c r="P57" s="42"/>
      <c r="R57" s="38"/>
      <c r="S57" s="38"/>
      <c r="T57" s="42"/>
      <c r="V57" s="38"/>
      <c r="W57" s="38"/>
      <c r="X57" s="42"/>
    </row>
    <row r="58" spans="2:28" s="2" customFormat="1" ht="43.5" customHeight="1" x14ac:dyDescent="0.2">
      <c r="J58" s="38"/>
      <c r="K58" s="38"/>
      <c r="L58" s="42"/>
      <c r="N58" s="38"/>
      <c r="O58" s="38"/>
      <c r="P58" s="42"/>
      <c r="R58" s="38"/>
      <c r="S58" s="38"/>
      <c r="T58" s="42"/>
      <c r="V58" s="38"/>
      <c r="W58" s="38"/>
      <c r="X58" s="42"/>
    </row>
    <row r="59" spans="2:28" s="2" customFormat="1" ht="37.5" customHeight="1" x14ac:dyDescent="0.2">
      <c r="J59" s="38"/>
      <c r="K59" s="38"/>
      <c r="L59" s="42"/>
      <c r="N59" s="38"/>
      <c r="O59" s="38"/>
      <c r="P59" s="42"/>
      <c r="R59" s="38"/>
      <c r="S59" s="38"/>
      <c r="T59" s="42"/>
      <c r="V59" s="38"/>
      <c r="W59" s="38"/>
      <c r="X59" s="42"/>
    </row>
    <row r="60" spans="2:28" s="2" customFormat="1" ht="52.5" customHeight="1" x14ac:dyDescent="0.2">
      <c r="J60" s="38"/>
      <c r="K60" s="38"/>
      <c r="L60" s="42"/>
      <c r="N60" s="38"/>
      <c r="O60" s="38"/>
      <c r="P60" s="42"/>
      <c r="R60" s="38"/>
      <c r="S60" s="38"/>
      <c r="T60" s="42"/>
      <c r="V60" s="38"/>
      <c r="W60" s="38"/>
      <c r="X60" s="42"/>
    </row>
    <row r="61" spans="2:28" s="2" customFormat="1" ht="43.5" customHeight="1" x14ac:dyDescent="0.2">
      <c r="J61" s="38"/>
      <c r="K61" s="38"/>
      <c r="L61" s="42"/>
      <c r="N61" s="38"/>
      <c r="O61" s="38"/>
      <c r="P61" s="42"/>
      <c r="R61" s="38"/>
      <c r="S61" s="38"/>
      <c r="T61" s="42"/>
      <c r="V61" s="38"/>
      <c r="W61" s="38"/>
      <c r="X61" s="42"/>
    </row>
    <row r="62" spans="2:28" s="2" customFormat="1" ht="33.75" customHeight="1" x14ac:dyDescent="0.55000000000000004">
      <c r="J62" s="38"/>
      <c r="K62" s="38"/>
      <c r="L62" s="42"/>
      <c r="N62" s="38"/>
      <c r="O62" s="38"/>
      <c r="P62" s="42"/>
      <c r="R62" s="38"/>
      <c r="S62" s="38"/>
      <c r="T62" s="42"/>
      <c r="V62" s="38"/>
      <c r="W62" s="38"/>
      <c r="X62" s="42"/>
      <c r="AB62" s="7" t="s">
        <v>12</v>
      </c>
    </row>
    <row r="63" spans="2:28" s="2" customFormat="1" ht="21" customHeight="1" x14ac:dyDescent="0.55000000000000004">
      <c r="J63" s="38"/>
      <c r="K63" s="38"/>
      <c r="L63" s="42"/>
      <c r="N63" s="38"/>
      <c r="O63" s="38"/>
      <c r="P63" s="42"/>
      <c r="R63" s="38"/>
      <c r="S63" s="38"/>
      <c r="T63" s="42"/>
      <c r="V63" s="38"/>
      <c r="W63" s="38"/>
      <c r="X63" s="42"/>
      <c r="AB63" s="7" t="s">
        <v>13</v>
      </c>
    </row>
    <row r="64" spans="2:28" s="2" customFormat="1" ht="19.5" customHeight="1" x14ac:dyDescent="0.55000000000000004">
      <c r="J64" s="38"/>
      <c r="K64" s="38"/>
      <c r="L64" s="42"/>
      <c r="N64" s="38"/>
      <c r="O64" s="38"/>
      <c r="P64" s="42"/>
      <c r="R64" s="38"/>
      <c r="S64" s="38"/>
      <c r="T64" s="42"/>
      <c r="V64" s="38"/>
      <c r="W64" s="38"/>
      <c r="X64" s="42"/>
      <c r="AB64" s="7" t="s">
        <v>14</v>
      </c>
    </row>
    <row r="65" spans="10:28" s="2" customFormat="1" ht="37.5" customHeight="1" x14ac:dyDescent="0.55000000000000004">
      <c r="J65" s="38"/>
      <c r="K65" s="38"/>
      <c r="L65" s="42"/>
      <c r="N65" s="38"/>
      <c r="O65" s="38"/>
      <c r="P65" s="42"/>
      <c r="R65" s="38"/>
      <c r="S65" s="38"/>
      <c r="T65" s="42"/>
      <c r="V65" s="38"/>
      <c r="W65" s="38"/>
      <c r="X65" s="42"/>
      <c r="AB65" s="7" t="s">
        <v>15</v>
      </c>
    </row>
    <row r="66" spans="10:28" s="2" customFormat="1" ht="70.5" customHeight="1" x14ac:dyDescent="0.55000000000000004">
      <c r="J66" s="38"/>
      <c r="K66" s="38"/>
      <c r="L66" s="42"/>
      <c r="N66" s="38"/>
      <c r="O66" s="38"/>
      <c r="P66" s="42"/>
      <c r="R66" s="38"/>
      <c r="S66" s="38"/>
      <c r="T66" s="42"/>
      <c r="V66" s="38"/>
      <c r="W66" s="38"/>
      <c r="X66" s="42"/>
      <c r="AB66" s="7" t="s">
        <v>16</v>
      </c>
    </row>
    <row r="67" spans="10:28" s="6" customFormat="1" ht="44.25" x14ac:dyDescent="0.55000000000000004">
      <c r="J67" s="37"/>
      <c r="K67" s="37"/>
      <c r="L67" s="41"/>
      <c r="N67" s="37"/>
      <c r="O67" s="37"/>
      <c r="P67" s="41"/>
      <c r="R67" s="37"/>
      <c r="S67" s="37"/>
      <c r="T67" s="41"/>
      <c r="V67" s="37"/>
      <c r="W67" s="37"/>
      <c r="X67" s="41"/>
      <c r="AB67" s="7" t="s">
        <v>17</v>
      </c>
    </row>
    <row r="68" spans="10:28" ht="44.25" x14ac:dyDescent="0.55000000000000004">
      <c r="AB68" s="7" t="s">
        <v>18</v>
      </c>
    </row>
    <row r="69" spans="10:28" ht="44.25" x14ac:dyDescent="0.55000000000000004">
      <c r="AB69" s="7" t="s">
        <v>19</v>
      </c>
    </row>
    <row r="70" spans="10:28" ht="44.25" x14ac:dyDescent="0.55000000000000004">
      <c r="AB70" s="7" t="s">
        <v>20</v>
      </c>
    </row>
    <row r="71" spans="10:28" ht="44.25" x14ac:dyDescent="0.55000000000000004">
      <c r="AB71" s="7" t="s">
        <v>21</v>
      </c>
    </row>
    <row r="72" spans="10:28" ht="44.25" x14ac:dyDescent="0.55000000000000004">
      <c r="AB72" s="7" t="s">
        <v>22</v>
      </c>
    </row>
    <row r="73" spans="10:28" ht="44.25" x14ac:dyDescent="0.55000000000000004">
      <c r="AB73" s="7" t="s">
        <v>23</v>
      </c>
    </row>
    <row r="74" spans="10:28" ht="44.25" x14ac:dyDescent="0.55000000000000004">
      <c r="AB74" s="7" t="s">
        <v>24</v>
      </c>
    </row>
    <row r="75" spans="10:28" ht="44.25" x14ac:dyDescent="0.55000000000000004">
      <c r="AB75" s="7" t="s">
        <v>25</v>
      </c>
    </row>
    <row r="76" spans="10:28" ht="44.25" x14ac:dyDescent="0.55000000000000004">
      <c r="AB76" s="7" t="s">
        <v>26</v>
      </c>
    </row>
    <row r="77" spans="10:28" ht="44.25" x14ac:dyDescent="0.55000000000000004">
      <c r="AB77" s="8" t="s">
        <v>27</v>
      </c>
    </row>
  </sheetData>
  <sheetProtection algorithmName="SHA-512" hashValue="bIkF+lRIYvV/pfVTiuleMWZT5twonsnFU0L1IcASqEOECCjDJiWjZNm1Kg7m0Q71yT02JbMgV7FFfz1vFwFsIQ==" saltValue="WcQOyb/EyCELW62mSrA+HA==" spinCount="100000" sheet="1" formatCells="0" formatColumns="0" formatRows="0" insertRows="0" deleteRows="0" sort="0" autoFilter="0"/>
  <mergeCells count="17">
    <mergeCell ref="B43:Z43"/>
    <mergeCell ref="X10:Y10"/>
    <mergeCell ref="N11:P11"/>
    <mergeCell ref="R11:T11"/>
    <mergeCell ref="R10:U10"/>
    <mergeCell ref="V11:X11"/>
    <mergeCell ref="H10:I11"/>
    <mergeCell ref="D10:E11"/>
    <mergeCell ref="N10:Q10"/>
    <mergeCell ref="B10:B12"/>
    <mergeCell ref="J10:M10"/>
    <mergeCell ref="J11:L11"/>
    <mergeCell ref="D2:X6"/>
    <mergeCell ref="Y2:Z2"/>
    <mergeCell ref="B8:Z8"/>
    <mergeCell ref="B9:Z9"/>
    <mergeCell ref="B2:C6"/>
  </mergeCells>
  <dataValidations count="4">
    <dataValidation allowBlank="1" showInputMessage="1" showErrorMessage="1" prompt="Registre el valor cuantitativo resultado de la medición del indicador._x000a_Debe registrarlo para el trimestre." sqref="O13:O42 S13:S42 W13:W42 K13:K42" xr:uid="{00000000-0002-0000-0100-000000000000}"/>
    <dataValidation allowBlank="1" showInputMessage="1" showErrorMessage="1" prompt="Registre el valor cuantitativo programado para el trimestre." sqref="N13:N42 R13:R42 V13:V42 J13:J42" xr:uid="{00000000-0002-0000-0100-000001000000}"/>
    <dataValidation allowBlank="1" showInputMessage="1" showErrorMessage="1" prompt="Este campo presenta el grado de cumplimiento del indicador en el trimestre." sqref="P13:P42 T13:T42 X13:X42 L13:L4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Q13:Q42 U13:U42 Y13:Y42 M13:M42" xr:uid="{00000000-0002-0000-0100-000003000000}"/>
  </dataValidations>
  <printOptions horizontalCentered="1" verticalCentered="1"/>
  <pageMargins left="0.9055118110236221" right="0.70866141732283472" top="0.74803149606299213" bottom="0.74803149606299213" header="0.31496062992125984" footer="0.31496062992125984"/>
  <pageSetup paperSize="5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topLeftCell="A32" zoomScale="55" zoomScaleNormal="55" workbookViewId="0">
      <selection activeCell="A38" sqref="A38:A47"/>
    </sheetView>
  </sheetViews>
  <sheetFormatPr baseColWidth="10" defaultRowHeight="12.75" x14ac:dyDescent="0.2"/>
  <cols>
    <col min="1" max="1" width="165.42578125" customWidth="1"/>
  </cols>
  <sheetData>
    <row r="3" spans="1:1" x14ac:dyDescent="0.2">
      <c r="A3" s="17" t="s">
        <v>35</v>
      </c>
    </row>
    <row r="4" spans="1:1" ht="34.5" x14ac:dyDescent="0.45">
      <c r="A4" s="15" t="s">
        <v>12</v>
      </c>
    </row>
    <row r="5" spans="1:1" ht="34.5" x14ac:dyDescent="0.45">
      <c r="A5" s="15" t="s">
        <v>34</v>
      </c>
    </row>
    <row r="6" spans="1:1" ht="34.5" x14ac:dyDescent="0.45">
      <c r="A6" s="15" t="s">
        <v>14</v>
      </c>
    </row>
    <row r="7" spans="1:1" ht="34.5" x14ac:dyDescent="0.45">
      <c r="A7" s="15" t="s">
        <v>15</v>
      </c>
    </row>
    <row r="8" spans="1:1" ht="34.5" x14ac:dyDescent="0.45">
      <c r="A8" s="15" t="s">
        <v>16</v>
      </c>
    </row>
    <row r="9" spans="1:1" ht="34.5" x14ac:dyDescent="0.45">
      <c r="A9" s="15" t="s">
        <v>17</v>
      </c>
    </row>
    <row r="10" spans="1:1" ht="34.5" x14ac:dyDescent="0.45">
      <c r="A10" s="15" t="s">
        <v>18</v>
      </c>
    </row>
    <row r="11" spans="1:1" ht="34.5" x14ac:dyDescent="0.45">
      <c r="A11" s="15" t="s">
        <v>19</v>
      </c>
    </row>
    <row r="12" spans="1:1" ht="34.5" x14ac:dyDescent="0.45">
      <c r="A12" s="15" t="s">
        <v>20</v>
      </c>
    </row>
    <row r="13" spans="1:1" ht="34.5" x14ac:dyDescent="0.45">
      <c r="A13" s="15" t="s">
        <v>21</v>
      </c>
    </row>
    <row r="14" spans="1:1" ht="34.5" x14ac:dyDescent="0.45">
      <c r="A14" s="15" t="s">
        <v>22</v>
      </c>
    </row>
    <row r="15" spans="1:1" ht="34.5" x14ac:dyDescent="0.45">
      <c r="A15" s="15" t="s">
        <v>23</v>
      </c>
    </row>
    <row r="16" spans="1:1" ht="34.5" x14ac:dyDescent="0.45">
      <c r="A16" s="15" t="s">
        <v>24</v>
      </c>
    </row>
    <row r="17" spans="1:1" ht="34.5" x14ac:dyDescent="0.45">
      <c r="A17" s="15" t="s">
        <v>33</v>
      </c>
    </row>
    <row r="18" spans="1:1" ht="34.5" x14ac:dyDescent="0.45">
      <c r="A18" s="15" t="s">
        <v>26</v>
      </c>
    </row>
    <row r="19" spans="1:1" ht="34.5" x14ac:dyDescent="0.45">
      <c r="A19" s="16" t="s">
        <v>27</v>
      </c>
    </row>
    <row r="22" spans="1:1" x14ac:dyDescent="0.2">
      <c r="A22" t="s">
        <v>39</v>
      </c>
    </row>
    <row r="23" spans="1:1" ht="34.5" x14ac:dyDescent="0.45">
      <c r="A23" s="16" t="s">
        <v>36</v>
      </c>
    </row>
    <row r="24" spans="1:1" ht="34.5" x14ac:dyDescent="0.45">
      <c r="A24" s="16" t="s">
        <v>37</v>
      </c>
    </row>
    <row r="27" spans="1:1" x14ac:dyDescent="0.2">
      <c r="A27" t="s">
        <v>44</v>
      </c>
    </row>
    <row r="28" spans="1:1" ht="34.5" x14ac:dyDescent="0.45">
      <c r="A28" s="16" t="s">
        <v>40</v>
      </c>
    </row>
    <row r="29" spans="1:1" ht="34.5" x14ac:dyDescent="0.45">
      <c r="A29" s="16" t="s">
        <v>41</v>
      </c>
    </row>
    <row r="30" spans="1:1" ht="34.5" x14ac:dyDescent="0.45">
      <c r="A30" s="16" t="s">
        <v>42</v>
      </c>
    </row>
    <row r="31" spans="1:1" ht="34.5" x14ac:dyDescent="0.45">
      <c r="A31" s="16" t="s">
        <v>43</v>
      </c>
    </row>
    <row r="32" spans="1:1" ht="34.5" x14ac:dyDescent="0.45">
      <c r="A32" s="16"/>
    </row>
    <row r="33" spans="1:1" ht="34.5" x14ac:dyDescent="0.45">
      <c r="A33" s="16" t="s">
        <v>50</v>
      </c>
    </row>
    <row r="34" spans="1:1" ht="34.5" x14ac:dyDescent="0.45">
      <c r="A34" s="16" t="s">
        <v>55</v>
      </c>
    </row>
    <row r="35" spans="1:1" ht="34.5" x14ac:dyDescent="0.45">
      <c r="A35" s="16" t="s">
        <v>51</v>
      </c>
    </row>
    <row r="36" spans="1:1" ht="34.5" x14ac:dyDescent="0.45">
      <c r="A36" s="16"/>
    </row>
    <row r="37" spans="1:1" ht="34.5" x14ac:dyDescent="0.45">
      <c r="A37" s="16"/>
    </row>
    <row r="38" spans="1:1" ht="34.5" x14ac:dyDescent="0.45">
      <c r="A38" s="16" t="s">
        <v>66</v>
      </c>
    </row>
    <row r="39" spans="1:1" ht="34.5" x14ac:dyDescent="0.45">
      <c r="A39" s="16" t="s">
        <v>65</v>
      </c>
    </row>
    <row r="40" spans="1:1" ht="34.5" x14ac:dyDescent="0.45">
      <c r="A40" s="16" t="s">
        <v>69</v>
      </c>
    </row>
    <row r="41" spans="1:1" ht="34.5" x14ac:dyDescent="0.45">
      <c r="A41" s="16" t="s">
        <v>70</v>
      </c>
    </row>
    <row r="42" spans="1:1" ht="34.5" x14ac:dyDescent="0.45">
      <c r="A42" s="16" t="s">
        <v>62</v>
      </c>
    </row>
    <row r="43" spans="1:1" ht="34.5" x14ac:dyDescent="0.45">
      <c r="A43" s="16" t="s">
        <v>61</v>
      </c>
    </row>
    <row r="44" spans="1:1" ht="34.5" x14ac:dyDescent="0.45">
      <c r="A44" s="16" t="s">
        <v>68</v>
      </c>
    </row>
    <row r="45" spans="1:1" ht="34.5" x14ac:dyDescent="0.45">
      <c r="A45" s="16" t="s">
        <v>63</v>
      </c>
    </row>
    <row r="46" spans="1:1" ht="34.5" x14ac:dyDescent="0.45">
      <c r="A46" s="16" t="s">
        <v>64</v>
      </c>
    </row>
    <row r="47" spans="1:1" ht="34.5" x14ac:dyDescent="0.45">
      <c r="A47" s="16" t="s">
        <v>67</v>
      </c>
    </row>
    <row r="48" spans="1:1" ht="34.5" x14ac:dyDescent="0.45">
      <c r="A48" s="16"/>
    </row>
    <row r="49" spans="1:1" ht="34.5" x14ac:dyDescent="0.45">
      <c r="A49" s="16"/>
    </row>
    <row r="50" spans="1:1" ht="34.5" x14ac:dyDescent="0.45">
      <c r="A50" s="16"/>
    </row>
    <row r="51" spans="1:1" ht="34.5" x14ac:dyDescent="0.45">
      <c r="A51" s="16"/>
    </row>
    <row r="52" spans="1:1" ht="34.5" x14ac:dyDescent="0.45">
      <c r="A52" s="16"/>
    </row>
    <row r="53" spans="1:1" ht="34.5" x14ac:dyDescent="0.45">
      <c r="A53" s="16"/>
    </row>
    <row r="54" spans="1:1" ht="34.5" x14ac:dyDescent="0.45">
      <c r="A54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Omaira Morales</cp:lastModifiedBy>
  <cp:lastPrinted>2019-10-16T20:42:34Z</cp:lastPrinted>
  <dcterms:created xsi:type="dcterms:W3CDTF">2013-09-26T15:36:28Z</dcterms:created>
  <dcterms:modified xsi:type="dcterms:W3CDTF">2020-01-31T20:35:51Z</dcterms:modified>
</cp:coreProperties>
</file>