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Mayis\Plan Mejoramiento2019-2020\2020\"/>
    </mc:Choice>
  </mc:AlternateContent>
  <workbookProtection workbookAlgorithmName="SHA-512" workbookHashValue="hMi5KfXM1hnJQRdHBY5B5XWSgGzK1/5+ZiwG2072Qf4lqhb7AvpMLS6IADIFI+0uDKT7uF14pCNgWdN4MOVSqQ==" workbookSaltValue="L11hCn/ejAhOu7qA+d4E4A==" workbookSpinCount="100000" lockStructure="1"/>
  <bookViews>
    <workbookView xWindow="0" yWindow="0" windowWidth="20490" windowHeight="7650" tabRatio="573"/>
  </bookViews>
  <sheets>
    <sheet name="08-FR-25 (Pág. 1)" sheetId="6" r:id="rId1"/>
    <sheet name="08-FR-25 (Pág. 2)" sheetId="7" r:id="rId2"/>
    <sheet name="Listas" sheetId="8" state="hidden" r:id="rId3"/>
  </sheets>
  <definedNames>
    <definedName name="_xlnm._FilterDatabase" localSheetId="0" hidden="1">'08-FR-25 (Pág. 1)'!$B$10:$O$11</definedName>
    <definedName name="EXTERNA">Listas!$A$38:$A$47</definedName>
    <definedName name="INTERNA">Listas!$A$28:$A$31</definedName>
    <definedName name="TIPO">Listas!$A$23:$A$24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X110" i="7" l="1"/>
  <c r="T110" i="7"/>
  <c r="P110" i="7"/>
  <c r="L110" i="7"/>
  <c r="I110" i="7"/>
  <c r="H110" i="7"/>
  <c r="G110" i="7"/>
  <c r="F110" i="7"/>
  <c r="E110" i="7"/>
  <c r="D110" i="7"/>
  <c r="C110" i="7"/>
  <c r="B110" i="7"/>
  <c r="X109" i="7"/>
  <c r="T109" i="7"/>
  <c r="P109" i="7"/>
  <c r="L109" i="7"/>
  <c r="I109" i="7"/>
  <c r="H109" i="7"/>
  <c r="G109" i="7"/>
  <c r="F109" i="7"/>
  <c r="E109" i="7"/>
  <c r="D109" i="7"/>
  <c r="C109" i="7"/>
  <c r="B109" i="7"/>
  <c r="X108" i="7"/>
  <c r="T108" i="7"/>
  <c r="P108" i="7"/>
  <c r="L108" i="7"/>
  <c r="I108" i="7"/>
  <c r="H108" i="7"/>
  <c r="G108" i="7"/>
  <c r="F108" i="7"/>
  <c r="E108" i="7"/>
  <c r="D108" i="7"/>
  <c r="C108" i="7"/>
  <c r="B108" i="7"/>
  <c r="X107" i="7"/>
  <c r="T107" i="7"/>
  <c r="P107" i="7"/>
  <c r="L107" i="7"/>
  <c r="I107" i="7"/>
  <c r="H107" i="7"/>
  <c r="G107" i="7"/>
  <c r="F107" i="7"/>
  <c r="E107" i="7"/>
  <c r="D107" i="7"/>
  <c r="C107" i="7"/>
  <c r="B107" i="7"/>
  <c r="X106" i="7"/>
  <c r="T106" i="7"/>
  <c r="P106" i="7"/>
  <c r="L106" i="7"/>
  <c r="I106" i="7"/>
  <c r="H106" i="7"/>
  <c r="G106" i="7"/>
  <c r="F106" i="7"/>
  <c r="E106" i="7"/>
  <c r="D106" i="7"/>
  <c r="C106" i="7"/>
  <c r="B106" i="7"/>
  <c r="X105" i="7"/>
  <c r="T105" i="7"/>
  <c r="P105" i="7"/>
  <c r="L105" i="7"/>
  <c r="I105" i="7"/>
  <c r="H105" i="7"/>
  <c r="G105" i="7"/>
  <c r="F105" i="7"/>
  <c r="E105" i="7"/>
  <c r="D105" i="7"/>
  <c r="C105" i="7"/>
  <c r="B105" i="7"/>
  <c r="X104" i="7"/>
  <c r="T104" i="7"/>
  <c r="P104" i="7"/>
  <c r="L104" i="7"/>
  <c r="I104" i="7"/>
  <c r="H104" i="7"/>
  <c r="G104" i="7"/>
  <c r="F104" i="7"/>
  <c r="E104" i="7"/>
  <c r="D104" i="7"/>
  <c r="C104" i="7"/>
  <c r="B104" i="7"/>
  <c r="X103" i="7"/>
  <c r="T103" i="7"/>
  <c r="P103" i="7"/>
  <c r="L103" i="7"/>
  <c r="I103" i="7"/>
  <c r="H103" i="7"/>
  <c r="G103" i="7"/>
  <c r="F103" i="7"/>
  <c r="E103" i="7"/>
  <c r="D103" i="7"/>
  <c r="C103" i="7"/>
  <c r="B103" i="7"/>
  <c r="X102" i="7"/>
  <c r="T102" i="7"/>
  <c r="P102" i="7"/>
  <c r="L102" i="7"/>
  <c r="I102" i="7"/>
  <c r="H102" i="7"/>
  <c r="G102" i="7"/>
  <c r="F102" i="7"/>
  <c r="E102" i="7"/>
  <c r="D102" i="7"/>
  <c r="C102" i="7"/>
  <c r="B102" i="7"/>
  <c r="X101" i="7"/>
  <c r="T101" i="7"/>
  <c r="P101" i="7"/>
  <c r="L101" i="7"/>
  <c r="I101" i="7"/>
  <c r="H101" i="7"/>
  <c r="G101" i="7"/>
  <c r="F101" i="7"/>
  <c r="E101" i="7"/>
  <c r="D101" i="7"/>
  <c r="C101" i="7"/>
  <c r="B101" i="7"/>
  <c r="X100" i="7"/>
  <c r="T100" i="7"/>
  <c r="P100" i="7"/>
  <c r="L100" i="7"/>
  <c r="I100" i="7"/>
  <c r="H100" i="7"/>
  <c r="G100" i="7"/>
  <c r="F100" i="7"/>
  <c r="E100" i="7"/>
  <c r="D100" i="7"/>
  <c r="C100" i="7"/>
  <c r="B100" i="7"/>
  <c r="X99" i="7"/>
  <c r="T99" i="7"/>
  <c r="P99" i="7"/>
  <c r="L99" i="7"/>
  <c r="I99" i="7"/>
  <c r="H99" i="7"/>
  <c r="G99" i="7"/>
  <c r="F99" i="7"/>
  <c r="E99" i="7"/>
  <c r="D99" i="7"/>
  <c r="C99" i="7"/>
  <c r="B99" i="7"/>
  <c r="X98" i="7"/>
  <c r="T98" i="7"/>
  <c r="P98" i="7"/>
  <c r="L98" i="7"/>
  <c r="I98" i="7"/>
  <c r="H98" i="7"/>
  <c r="G98" i="7"/>
  <c r="F98" i="7"/>
  <c r="E98" i="7"/>
  <c r="D98" i="7"/>
  <c r="C98" i="7"/>
  <c r="B98" i="7"/>
  <c r="X97" i="7"/>
  <c r="T97" i="7"/>
  <c r="P97" i="7"/>
  <c r="L97" i="7"/>
  <c r="I97" i="7"/>
  <c r="H97" i="7"/>
  <c r="G97" i="7"/>
  <c r="F97" i="7"/>
  <c r="E97" i="7"/>
  <c r="D97" i="7"/>
  <c r="C97" i="7"/>
  <c r="B97" i="7"/>
  <c r="X96" i="7"/>
  <c r="T96" i="7"/>
  <c r="P96" i="7"/>
  <c r="L96" i="7"/>
  <c r="I96" i="7"/>
  <c r="H96" i="7"/>
  <c r="G96" i="7"/>
  <c r="F96" i="7"/>
  <c r="E96" i="7"/>
  <c r="D96" i="7"/>
  <c r="C96" i="7"/>
  <c r="B96" i="7"/>
  <c r="X95" i="7"/>
  <c r="T95" i="7"/>
  <c r="P95" i="7"/>
  <c r="L95" i="7"/>
  <c r="I95" i="7"/>
  <c r="H95" i="7"/>
  <c r="G95" i="7"/>
  <c r="F95" i="7"/>
  <c r="E95" i="7"/>
  <c r="D95" i="7"/>
  <c r="C95" i="7"/>
  <c r="B95" i="7"/>
  <c r="X94" i="7"/>
  <c r="T94" i="7"/>
  <c r="P94" i="7"/>
  <c r="L94" i="7"/>
  <c r="I94" i="7"/>
  <c r="H94" i="7"/>
  <c r="G94" i="7"/>
  <c r="F94" i="7"/>
  <c r="E94" i="7"/>
  <c r="D94" i="7"/>
  <c r="C94" i="7"/>
  <c r="B94" i="7"/>
  <c r="X93" i="7"/>
  <c r="T93" i="7"/>
  <c r="P93" i="7"/>
  <c r="L93" i="7"/>
  <c r="I93" i="7"/>
  <c r="H93" i="7"/>
  <c r="G93" i="7"/>
  <c r="F93" i="7"/>
  <c r="E93" i="7"/>
  <c r="D93" i="7"/>
  <c r="C93" i="7"/>
  <c r="B93" i="7"/>
  <c r="X92" i="7"/>
  <c r="T92" i="7"/>
  <c r="P92" i="7"/>
  <c r="L92" i="7"/>
  <c r="I92" i="7"/>
  <c r="H92" i="7"/>
  <c r="G92" i="7"/>
  <c r="F92" i="7"/>
  <c r="E92" i="7"/>
  <c r="D92" i="7"/>
  <c r="C92" i="7"/>
  <c r="B92" i="7"/>
  <c r="X91" i="7"/>
  <c r="T91" i="7"/>
  <c r="P91" i="7"/>
  <c r="L91" i="7"/>
  <c r="I91" i="7"/>
  <c r="H91" i="7"/>
  <c r="G91" i="7"/>
  <c r="F91" i="7"/>
  <c r="E91" i="7"/>
  <c r="D91" i="7"/>
  <c r="C91" i="7"/>
  <c r="B91" i="7"/>
  <c r="X90" i="7"/>
  <c r="T90" i="7"/>
  <c r="P90" i="7"/>
  <c r="L90" i="7"/>
  <c r="I90" i="7"/>
  <c r="H90" i="7"/>
  <c r="G90" i="7"/>
  <c r="F90" i="7"/>
  <c r="E90" i="7"/>
  <c r="D90" i="7"/>
  <c r="C90" i="7"/>
  <c r="B90" i="7"/>
  <c r="X89" i="7"/>
  <c r="T89" i="7"/>
  <c r="P89" i="7"/>
  <c r="L89" i="7"/>
  <c r="I89" i="7"/>
  <c r="H89" i="7"/>
  <c r="G89" i="7"/>
  <c r="F89" i="7"/>
  <c r="E89" i="7"/>
  <c r="D89" i="7"/>
  <c r="C89" i="7"/>
  <c r="B89" i="7"/>
  <c r="X88" i="7"/>
  <c r="T88" i="7"/>
  <c r="P88" i="7"/>
  <c r="L88" i="7"/>
  <c r="I88" i="7"/>
  <c r="H88" i="7"/>
  <c r="G88" i="7"/>
  <c r="F88" i="7"/>
  <c r="E88" i="7"/>
  <c r="D88" i="7"/>
  <c r="C88" i="7"/>
  <c r="B88" i="7"/>
  <c r="X87" i="7"/>
  <c r="T87" i="7"/>
  <c r="P87" i="7"/>
  <c r="L87" i="7"/>
  <c r="I87" i="7"/>
  <c r="H87" i="7"/>
  <c r="G87" i="7"/>
  <c r="F87" i="7"/>
  <c r="E87" i="7"/>
  <c r="D87" i="7"/>
  <c r="C87" i="7"/>
  <c r="B87" i="7"/>
  <c r="X86" i="7"/>
  <c r="T86" i="7"/>
  <c r="P86" i="7"/>
  <c r="L86" i="7"/>
  <c r="I86" i="7"/>
  <c r="H86" i="7"/>
  <c r="G86" i="7"/>
  <c r="F86" i="7"/>
  <c r="E86" i="7"/>
  <c r="D86" i="7"/>
  <c r="C86" i="7"/>
  <c r="B86" i="7"/>
  <c r="X85" i="7"/>
  <c r="T85" i="7"/>
  <c r="P85" i="7"/>
  <c r="L85" i="7"/>
  <c r="I85" i="7"/>
  <c r="H85" i="7"/>
  <c r="G85" i="7"/>
  <c r="F85" i="7"/>
  <c r="E85" i="7"/>
  <c r="D85" i="7"/>
  <c r="C85" i="7"/>
  <c r="B85" i="7"/>
  <c r="X84" i="7"/>
  <c r="T84" i="7"/>
  <c r="P84" i="7"/>
  <c r="L84" i="7"/>
  <c r="I84" i="7"/>
  <c r="H84" i="7"/>
  <c r="G84" i="7"/>
  <c r="F84" i="7"/>
  <c r="E84" i="7"/>
  <c r="D84" i="7"/>
  <c r="C84" i="7"/>
  <c r="B84" i="7"/>
  <c r="X83" i="7"/>
  <c r="T83" i="7"/>
  <c r="P83" i="7"/>
  <c r="L83" i="7"/>
  <c r="I83" i="7"/>
  <c r="H83" i="7"/>
  <c r="G83" i="7"/>
  <c r="F83" i="7"/>
  <c r="E83" i="7"/>
  <c r="D83" i="7"/>
  <c r="C83" i="7"/>
  <c r="B83" i="7"/>
  <c r="X82" i="7"/>
  <c r="T82" i="7"/>
  <c r="P82" i="7"/>
  <c r="L82" i="7"/>
  <c r="I82" i="7"/>
  <c r="H82" i="7"/>
  <c r="G82" i="7"/>
  <c r="F82" i="7"/>
  <c r="E82" i="7"/>
  <c r="D82" i="7"/>
  <c r="C82" i="7"/>
  <c r="B82" i="7"/>
  <c r="X81" i="7"/>
  <c r="T81" i="7"/>
  <c r="P81" i="7"/>
  <c r="L81" i="7"/>
  <c r="I81" i="7"/>
  <c r="H81" i="7"/>
  <c r="G81" i="7"/>
  <c r="F81" i="7"/>
  <c r="E81" i="7"/>
  <c r="D81" i="7"/>
  <c r="C81" i="7"/>
  <c r="B81" i="7"/>
  <c r="X80" i="7"/>
  <c r="T80" i="7"/>
  <c r="P80" i="7"/>
  <c r="L80" i="7"/>
  <c r="I80" i="7"/>
  <c r="H80" i="7"/>
  <c r="G80" i="7"/>
  <c r="F80" i="7"/>
  <c r="E80" i="7"/>
  <c r="D80" i="7"/>
  <c r="C80" i="7"/>
  <c r="B80" i="7"/>
  <c r="X79" i="7"/>
  <c r="T79" i="7"/>
  <c r="P79" i="7"/>
  <c r="L79" i="7"/>
  <c r="I79" i="7"/>
  <c r="H79" i="7"/>
  <c r="G79" i="7"/>
  <c r="F79" i="7"/>
  <c r="E79" i="7"/>
  <c r="D79" i="7"/>
  <c r="C79" i="7"/>
  <c r="B79" i="7"/>
  <c r="X78" i="7"/>
  <c r="T78" i="7"/>
  <c r="P78" i="7"/>
  <c r="L78" i="7"/>
  <c r="I78" i="7"/>
  <c r="H78" i="7"/>
  <c r="G78" i="7"/>
  <c r="F78" i="7"/>
  <c r="E78" i="7"/>
  <c r="D78" i="7"/>
  <c r="C78" i="7"/>
  <c r="B78" i="7"/>
  <c r="X77" i="7"/>
  <c r="T77" i="7"/>
  <c r="P77" i="7"/>
  <c r="L77" i="7"/>
  <c r="I77" i="7"/>
  <c r="H77" i="7"/>
  <c r="G77" i="7"/>
  <c r="F77" i="7"/>
  <c r="E77" i="7"/>
  <c r="D77" i="7"/>
  <c r="C77" i="7"/>
  <c r="B77" i="7"/>
  <c r="X76" i="7"/>
  <c r="T76" i="7"/>
  <c r="P76" i="7"/>
  <c r="L76" i="7"/>
  <c r="I76" i="7"/>
  <c r="H76" i="7"/>
  <c r="G76" i="7"/>
  <c r="F76" i="7"/>
  <c r="E76" i="7"/>
  <c r="D76" i="7"/>
  <c r="C76" i="7"/>
  <c r="B76" i="7"/>
  <c r="X75" i="7"/>
  <c r="T75" i="7"/>
  <c r="P75" i="7"/>
  <c r="L75" i="7"/>
  <c r="I75" i="7"/>
  <c r="H75" i="7"/>
  <c r="G75" i="7"/>
  <c r="F75" i="7"/>
  <c r="E75" i="7"/>
  <c r="D75" i="7"/>
  <c r="C75" i="7"/>
  <c r="B75" i="7"/>
  <c r="X74" i="7"/>
  <c r="T74" i="7"/>
  <c r="P74" i="7"/>
  <c r="L74" i="7"/>
  <c r="I74" i="7"/>
  <c r="H74" i="7"/>
  <c r="G74" i="7"/>
  <c r="F74" i="7"/>
  <c r="E74" i="7"/>
  <c r="D74" i="7"/>
  <c r="C74" i="7"/>
  <c r="B74" i="7"/>
  <c r="X73" i="7"/>
  <c r="T73" i="7"/>
  <c r="P73" i="7"/>
  <c r="L73" i="7"/>
  <c r="I73" i="7"/>
  <c r="H73" i="7"/>
  <c r="G73" i="7"/>
  <c r="F73" i="7"/>
  <c r="E73" i="7"/>
  <c r="D73" i="7"/>
  <c r="C73" i="7"/>
  <c r="B73" i="7"/>
  <c r="X72" i="7"/>
  <c r="T72" i="7"/>
  <c r="P72" i="7"/>
  <c r="L72" i="7"/>
  <c r="I72" i="7"/>
  <c r="H72" i="7"/>
  <c r="G72" i="7"/>
  <c r="F72" i="7"/>
  <c r="E72" i="7"/>
  <c r="D72" i="7"/>
  <c r="C72" i="7"/>
  <c r="B72" i="7"/>
  <c r="X71" i="7"/>
  <c r="T71" i="7"/>
  <c r="P71" i="7"/>
  <c r="L71" i="7"/>
  <c r="I71" i="7"/>
  <c r="H71" i="7"/>
  <c r="G71" i="7"/>
  <c r="F71" i="7"/>
  <c r="E71" i="7"/>
  <c r="D71" i="7"/>
  <c r="C71" i="7"/>
  <c r="B71" i="7"/>
  <c r="X70" i="7"/>
  <c r="T70" i="7"/>
  <c r="P70" i="7"/>
  <c r="L70" i="7"/>
  <c r="I70" i="7"/>
  <c r="H70" i="7"/>
  <c r="G70" i="7"/>
  <c r="F70" i="7"/>
  <c r="E70" i="7"/>
  <c r="D70" i="7"/>
  <c r="C70" i="7"/>
  <c r="B70" i="7"/>
  <c r="X69" i="7"/>
  <c r="T69" i="7"/>
  <c r="P69" i="7"/>
  <c r="L69" i="7"/>
  <c r="I69" i="7"/>
  <c r="H69" i="7"/>
  <c r="G69" i="7"/>
  <c r="F69" i="7"/>
  <c r="E69" i="7"/>
  <c r="D69" i="7"/>
  <c r="C69" i="7"/>
  <c r="B69" i="7"/>
  <c r="X68" i="7"/>
  <c r="T68" i="7"/>
  <c r="P68" i="7"/>
  <c r="L68" i="7"/>
  <c r="I68" i="7"/>
  <c r="H68" i="7"/>
  <c r="G68" i="7"/>
  <c r="F68" i="7"/>
  <c r="E68" i="7"/>
  <c r="D68" i="7"/>
  <c r="C68" i="7"/>
  <c r="B68" i="7"/>
  <c r="X67" i="7"/>
  <c r="T67" i="7"/>
  <c r="P67" i="7"/>
  <c r="L67" i="7"/>
  <c r="I67" i="7"/>
  <c r="H67" i="7"/>
  <c r="G67" i="7"/>
  <c r="F67" i="7"/>
  <c r="E67" i="7"/>
  <c r="D67" i="7"/>
  <c r="C67" i="7"/>
  <c r="B67" i="7"/>
  <c r="X66" i="7"/>
  <c r="T66" i="7"/>
  <c r="P66" i="7"/>
  <c r="L66" i="7"/>
  <c r="I66" i="7"/>
  <c r="H66" i="7"/>
  <c r="G66" i="7"/>
  <c r="F66" i="7"/>
  <c r="E66" i="7"/>
  <c r="D66" i="7"/>
  <c r="C66" i="7"/>
  <c r="B66" i="7"/>
  <c r="X65" i="7"/>
  <c r="T65" i="7"/>
  <c r="P65" i="7"/>
  <c r="L65" i="7"/>
  <c r="I65" i="7"/>
  <c r="H65" i="7"/>
  <c r="G65" i="7"/>
  <c r="F65" i="7"/>
  <c r="E65" i="7"/>
  <c r="D65" i="7"/>
  <c r="C65" i="7"/>
  <c r="B65" i="7"/>
  <c r="X64" i="7"/>
  <c r="T64" i="7"/>
  <c r="P64" i="7"/>
  <c r="L64" i="7"/>
  <c r="I64" i="7"/>
  <c r="H64" i="7"/>
  <c r="G64" i="7"/>
  <c r="F64" i="7"/>
  <c r="E64" i="7"/>
  <c r="D64" i="7"/>
  <c r="C64" i="7"/>
  <c r="B64" i="7"/>
  <c r="X63" i="7"/>
  <c r="T63" i="7"/>
  <c r="P63" i="7"/>
  <c r="L63" i="7"/>
  <c r="I63" i="7"/>
  <c r="H63" i="7"/>
  <c r="G63" i="7"/>
  <c r="F63" i="7"/>
  <c r="E63" i="7"/>
  <c r="D63" i="7"/>
  <c r="C63" i="7"/>
  <c r="B63" i="7"/>
  <c r="X62" i="7"/>
  <c r="T62" i="7"/>
  <c r="P62" i="7"/>
  <c r="L62" i="7"/>
  <c r="I62" i="7"/>
  <c r="H62" i="7"/>
  <c r="G62" i="7"/>
  <c r="F62" i="7"/>
  <c r="E62" i="7"/>
  <c r="D62" i="7"/>
  <c r="C62" i="7"/>
  <c r="B62" i="7"/>
  <c r="X61" i="7"/>
  <c r="T61" i="7"/>
  <c r="P61" i="7"/>
  <c r="L61" i="7"/>
  <c r="I61" i="7"/>
  <c r="H61" i="7"/>
  <c r="G61" i="7"/>
  <c r="F61" i="7"/>
  <c r="E61" i="7"/>
  <c r="D61" i="7"/>
  <c r="C61" i="7"/>
  <c r="B61" i="7"/>
  <c r="X60" i="7"/>
  <c r="T60" i="7"/>
  <c r="P60" i="7"/>
  <c r="L60" i="7"/>
  <c r="I60" i="7"/>
  <c r="H60" i="7"/>
  <c r="G60" i="7"/>
  <c r="F60" i="7"/>
  <c r="E60" i="7"/>
  <c r="D60" i="7"/>
  <c r="C60" i="7"/>
  <c r="B60" i="7"/>
  <c r="X59" i="7"/>
  <c r="T59" i="7"/>
  <c r="P59" i="7"/>
  <c r="L59" i="7"/>
  <c r="I59" i="7"/>
  <c r="H59" i="7"/>
  <c r="G59" i="7"/>
  <c r="F59" i="7"/>
  <c r="E59" i="7"/>
  <c r="D59" i="7"/>
  <c r="C59" i="7"/>
  <c r="B59" i="7"/>
  <c r="X58" i="7"/>
  <c r="T58" i="7"/>
  <c r="P58" i="7"/>
  <c r="L58" i="7"/>
  <c r="I58" i="7"/>
  <c r="H58" i="7"/>
  <c r="G58" i="7"/>
  <c r="F58" i="7"/>
  <c r="E58" i="7"/>
  <c r="D58" i="7"/>
  <c r="C58" i="7"/>
  <c r="B58" i="7"/>
  <c r="X57" i="7"/>
  <c r="T57" i="7"/>
  <c r="P57" i="7"/>
  <c r="L57" i="7"/>
  <c r="I57" i="7"/>
  <c r="H57" i="7"/>
  <c r="G57" i="7"/>
  <c r="F57" i="7"/>
  <c r="E57" i="7"/>
  <c r="D57" i="7"/>
  <c r="C57" i="7"/>
  <c r="B57" i="7"/>
  <c r="X56" i="7"/>
  <c r="T56" i="7"/>
  <c r="P56" i="7"/>
  <c r="L56" i="7"/>
  <c r="I56" i="7"/>
  <c r="H56" i="7"/>
  <c r="G56" i="7"/>
  <c r="F56" i="7"/>
  <c r="E56" i="7"/>
  <c r="D56" i="7"/>
  <c r="C56" i="7"/>
  <c r="B56" i="7"/>
  <c r="X55" i="7"/>
  <c r="T55" i="7"/>
  <c r="P55" i="7"/>
  <c r="L55" i="7"/>
  <c r="I55" i="7"/>
  <c r="H55" i="7"/>
  <c r="G55" i="7"/>
  <c r="F55" i="7"/>
  <c r="E55" i="7"/>
  <c r="D55" i="7"/>
  <c r="C55" i="7"/>
  <c r="B55" i="7"/>
  <c r="X54" i="7"/>
  <c r="T54" i="7"/>
  <c r="P54" i="7"/>
  <c r="L54" i="7"/>
  <c r="I54" i="7"/>
  <c r="H54" i="7"/>
  <c r="G54" i="7"/>
  <c r="F54" i="7"/>
  <c r="E54" i="7"/>
  <c r="D54" i="7"/>
  <c r="C54" i="7"/>
  <c r="B54" i="7"/>
  <c r="X53" i="7"/>
  <c r="T53" i="7"/>
  <c r="P53" i="7"/>
  <c r="L53" i="7"/>
  <c r="I53" i="7"/>
  <c r="H53" i="7"/>
  <c r="G53" i="7"/>
  <c r="F53" i="7"/>
  <c r="E53" i="7"/>
  <c r="D53" i="7"/>
  <c r="C53" i="7"/>
  <c r="B53" i="7"/>
  <c r="X52" i="7"/>
  <c r="T52" i="7"/>
  <c r="P52" i="7"/>
  <c r="L52" i="7"/>
  <c r="I52" i="7"/>
  <c r="H52" i="7"/>
  <c r="G52" i="7"/>
  <c r="F52" i="7"/>
  <c r="E52" i="7"/>
  <c r="D52" i="7"/>
  <c r="C52" i="7"/>
  <c r="B52" i="7"/>
  <c r="X51" i="7"/>
  <c r="T51" i="7"/>
  <c r="P51" i="7"/>
  <c r="L51" i="7"/>
  <c r="I51" i="7"/>
  <c r="H51" i="7"/>
  <c r="G51" i="7"/>
  <c r="F51" i="7"/>
  <c r="E51" i="7"/>
  <c r="D51" i="7"/>
  <c r="C51" i="7"/>
  <c r="B51" i="7"/>
  <c r="X50" i="7"/>
  <c r="T50" i="7"/>
  <c r="P50" i="7"/>
  <c r="L50" i="7"/>
  <c r="I50" i="7"/>
  <c r="H50" i="7"/>
  <c r="G50" i="7"/>
  <c r="F50" i="7"/>
  <c r="E50" i="7"/>
  <c r="D50" i="7"/>
  <c r="C50" i="7"/>
  <c r="B50" i="7"/>
  <c r="X49" i="7"/>
  <c r="T49" i="7"/>
  <c r="P49" i="7"/>
  <c r="L49" i="7"/>
  <c r="I49" i="7"/>
  <c r="H49" i="7"/>
  <c r="G49" i="7"/>
  <c r="F49" i="7"/>
  <c r="E49" i="7"/>
  <c r="D49" i="7"/>
  <c r="C49" i="7"/>
  <c r="B49" i="7"/>
  <c r="X48" i="7"/>
  <c r="T48" i="7"/>
  <c r="P48" i="7"/>
  <c r="L48" i="7"/>
  <c r="I48" i="7"/>
  <c r="H48" i="7"/>
  <c r="G48" i="7"/>
  <c r="F48" i="7"/>
  <c r="E48" i="7"/>
  <c r="D48" i="7"/>
  <c r="C48" i="7"/>
  <c r="B48" i="7"/>
  <c r="X47" i="7"/>
  <c r="T47" i="7"/>
  <c r="P47" i="7"/>
  <c r="L47" i="7"/>
  <c r="I47" i="7"/>
  <c r="H47" i="7"/>
  <c r="G47" i="7"/>
  <c r="F47" i="7"/>
  <c r="E47" i="7"/>
  <c r="D47" i="7"/>
  <c r="C47" i="7"/>
  <c r="B47" i="7"/>
  <c r="X46" i="7"/>
  <c r="T46" i="7"/>
  <c r="P46" i="7"/>
  <c r="L46" i="7"/>
  <c r="I46" i="7"/>
  <c r="H46" i="7"/>
  <c r="G46" i="7"/>
  <c r="F46" i="7"/>
  <c r="E46" i="7"/>
  <c r="D46" i="7"/>
  <c r="C46" i="7"/>
  <c r="B46" i="7"/>
  <c r="X45" i="7"/>
  <c r="T45" i="7"/>
  <c r="P45" i="7"/>
  <c r="L45" i="7"/>
  <c r="I45" i="7"/>
  <c r="H45" i="7"/>
  <c r="G45" i="7"/>
  <c r="F45" i="7"/>
  <c r="E45" i="7"/>
  <c r="D45" i="7"/>
  <c r="C45" i="7"/>
  <c r="B45" i="7"/>
  <c r="X44" i="7"/>
  <c r="T44" i="7"/>
  <c r="P44" i="7"/>
  <c r="L44" i="7"/>
  <c r="I44" i="7"/>
  <c r="H44" i="7"/>
  <c r="G44" i="7"/>
  <c r="F44" i="7"/>
  <c r="E44" i="7"/>
  <c r="D44" i="7"/>
  <c r="C44" i="7"/>
  <c r="B44" i="7"/>
  <c r="X43" i="7"/>
  <c r="T43" i="7"/>
  <c r="P43" i="7"/>
  <c r="L43" i="7"/>
  <c r="I43" i="7"/>
  <c r="H43" i="7"/>
  <c r="G43" i="7"/>
  <c r="F43" i="7"/>
  <c r="E43" i="7"/>
  <c r="D43" i="7"/>
  <c r="C43" i="7"/>
  <c r="B43" i="7"/>
  <c r="X42" i="7"/>
  <c r="T42" i="7"/>
  <c r="P42" i="7"/>
  <c r="L42" i="7"/>
  <c r="I42" i="7"/>
  <c r="H42" i="7"/>
  <c r="G42" i="7"/>
  <c r="F42" i="7"/>
  <c r="E42" i="7"/>
  <c r="D42" i="7"/>
  <c r="C42" i="7"/>
  <c r="B42" i="7"/>
  <c r="X41" i="7"/>
  <c r="T41" i="7"/>
  <c r="P41" i="7"/>
  <c r="L41" i="7"/>
  <c r="I41" i="7"/>
  <c r="H41" i="7"/>
  <c r="G41" i="7"/>
  <c r="F41" i="7"/>
  <c r="E41" i="7"/>
  <c r="D41" i="7"/>
  <c r="C41" i="7"/>
  <c r="B41" i="7"/>
  <c r="D14" i="7"/>
  <c r="X111" i="7"/>
  <c r="T111" i="7"/>
  <c r="P111" i="7"/>
  <c r="L111" i="7"/>
  <c r="I111" i="7"/>
  <c r="H111" i="7"/>
  <c r="G111" i="7"/>
  <c r="F111" i="7"/>
  <c r="E111" i="7"/>
  <c r="D111" i="7"/>
  <c r="C111" i="7"/>
  <c r="B111" i="7"/>
  <c r="X40" i="7"/>
  <c r="T40" i="7"/>
  <c r="P40" i="7"/>
  <c r="L40" i="7"/>
  <c r="I40" i="7"/>
  <c r="H40" i="7"/>
  <c r="G40" i="7"/>
  <c r="F40" i="7"/>
  <c r="E40" i="7"/>
  <c r="D40" i="7"/>
  <c r="C40" i="7"/>
  <c r="B40" i="7"/>
  <c r="X39" i="7"/>
  <c r="T39" i="7"/>
  <c r="P39" i="7"/>
  <c r="L39" i="7"/>
  <c r="I39" i="7"/>
  <c r="H39" i="7"/>
  <c r="G39" i="7"/>
  <c r="F39" i="7"/>
  <c r="E39" i="7"/>
  <c r="D39" i="7"/>
  <c r="C39" i="7"/>
  <c r="B39" i="7"/>
  <c r="X38" i="7"/>
  <c r="T38" i="7"/>
  <c r="P38" i="7"/>
  <c r="L38" i="7"/>
  <c r="I38" i="7"/>
  <c r="H38" i="7"/>
  <c r="G38" i="7"/>
  <c r="F38" i="7"/>
  <c r="E38" i="7"/>
  <c r="D38" i="7"/>
  <c r="C38" i="7"/>
  <c r="B38" i="7"/>
  <c r="X37" i="7"/>
  <c r="T37" i="7"/>
  <c r="P37" i="7"/>
  <c r="L37" i="7"/>
  <c r="I37" i="7"/>
  <c r="H37" i="7"/>
  <c r="G37" i="7"/>
  <c r="F37" i="7"/>
  <c r="E37" i="7"/>
  <c r="D37" i="7"/>
  <c r="C37" i="7"/>
  <c r="B37" i="7"/>
  <c r="X36" i="7"/>
  <c r="T36" i="7"/>
  <c r="P36" i="7"/>
  <c r="L36" i="7"/>
  <c r="I36" i="7"/>
  <c r="H36" i="7"/>
  <c r="G36" i="7"/>
  <c r="F36" i="7"/>
  <c r="E36" i="7"/>
  <c r="D36" i="7"/>
  <c r="C36" i="7"/>
  <c r="B36" i="7"/>
  <c r="X35" i="7"/>
  <c r="T35" i="7"/>
  <c r="P35" i="7"/>
  <c r="L35" i="7"/>
  <c r="I35" i="7"/>
  <c r="H35" i="7"/>
  <c r="G35" i="7"/>
  <c r="F35" i="7"/>
  <c r="E35" i="7"/>
  <c r="D35" i="7"/>
  <c r="C35" i="7"/>
  <c r="B35" i="7"/>
  <c r="X34" i="7"/>
  <c r="T34" i="7"/>
  <c r="P34" i="7"/>
  <c r="L34" i="7"/>
  <c r="I34" i="7"/>
  <c r="H34" i="7"/>
  <c r="G34" i="7"/>
  <c r="F34" i="7"/>
  <c r="E34" i="7"/>
  <c r="D34" i="7"/>
  <c r="C34" i="7"/>
  <c r="B34" i="7"/>
  <c r="X33" i="7"/>
  <c r="T33" i="7"/>
  <c r="P33" i="7"/>
  <c r="L33" i="7"/>
  <c r="I33" i="7"/>
  <c r="H33" i="7"/>
  <c r="G33" i="7"/>
  <c r="F33" i="7"/>
  <c r="E33" i="7"/>
  <c r="D33" i="7"/>
  <c r="C33" i="7"/>
  <c r="B33" i="7"/>
  <c r="X32" i="7"/>
  <c r="T32" i="7"/>
  <c r="P32" i="7"/>
  <c r="L32" i="7"/>
  <c r="I32" i="7"/>
  <c r="H32" i="7"/>
  <c r="G32" i="7"/>
  <c r="F32" i="7"/>
  <c r="E32" i="7"/>
  <c r="D32" i="7"/>
  <c r="C32" i="7"/>
  <c r="B32" i="7"/>
  <c r="X31" i="7"/>
  <c r="T31" i="7"/>
  <c r="P31" i="7"/>
  <c r="L31" i="7"/>
  <c r="I31" i="7"/>
  <c r="H31" i="7"/>
  <c r="G31" i="7"/>
  <c r="F31" i="7"/>
  <c r="E31" i="7"/>
  <c r="D31" i="7"/>
  <c r="C31" i="7"/>
  <c r="B31" i="7"/>
  <c r="X30" i="7"/>
  <c r="T30" i="7"/>
  <c r="P30" i="7"/>
  <c r="L30" i="7"/>
  <c r="I30" i="7"/>
  <c r="H30" i="7"/>
  <c r="G30" i="7"/>
  <c r="F30" i="7"/>
  <c r="E30" i="7"/>
  <c r="D30" i="7"/>
  <c r="C30" i="7"/>
  <c r="B30" i="7"/>
  <c r="X29" i="7"/>
  <c r="T29" i="7"/>
  <c r="P29" i="7"/>
  <c r="L29" i="7"/>
  <c r="I29" i="7"/>
  <c r="H29" i="7"/>
  <c r="G29" i="7"/>
  <c r="F29" i="7"/>
  <c r="E29" i="7"/>
  <c r="D29" i="7"/>
  <c r="C29" i="7"/>
  <c r="B29" i="7"/>
  <c r="X28" i="7"/>
  <c r="T28" i="7"/>
  <c r="P28" i="7"/>
  <c r="L28" i="7"/>
  <c r="I28" i="7"/>
  <c r="H28" i="7"/>
  <c r="G28" i="7"/>
  <c r="F28" i="7"/>
  <c r="E28" i="7"/>
  <c r="D28" i="7"/>
  <c r="C28" i="7"/>
  <c r="B28" i="7"/>
  <c r="X27" i="7"/>
  <c r="T27" i="7"/>
  <c r="P27" i="7"/>
  <c r="L27" i="7"/>
  <c r="I27" i="7"/>
  <c r="H27" i="7"/>
  <c r="G27" i="7"/>
  <c r="F27" i="7"/>
  <c r="E27" i="7"/>
  <c r="D27" i="7"/>
  <c r="C27" i="7"/>
  <c r="B27" i="7"/>
  <c r="X26" i="7"/>
  <c r="T26" i="7"/>
  <c r="P26" i="7"/>
  <c r="L26" i="7"/>
  <c r="I26" i="7"/>
  <c r="H26" i="7"/>
  <c r="G26" i="7"/>
  <c r="F26" i="7"/>
  <c r="E26" i="7"/>
  <c r="D26" i="7"/>
  <c r="C26" i="7"/>
  <c r="B26" i="7"/>
  <c r="X25" i="7"/>
  <c r="T25" i="7"/>
  <c r="P25" i="7"/>
  <c r="L25" i="7"/>
  <c r="I25" i="7"/>
  <c r="H25" i="7"/>
  <c r="G25" i="7"/>
  <c r="F25" i="7"/>
  <c r="E25" i="7"/>
  <c r="D25" i="7"/>
  <c r="C25" i="7"/>
  <c r="B25" i="7"/>
  <c r="X24" i="7"/>
  <c r="T24" i="7"/>
  <c r="P24" i="7"/>
  <c r="L24" i="7"/>
  <c r="I24" i="7"/>
  <c r="H24" i="7"/>
  <c r="G24" i="7"/>
  <c r="F24" i="7"/>
  <c r="E24" i="7"/>
  <c r="D24" i="7"/>
  <c r="C24" i="7"/>
  <c r="B24" i="7"/>
  <c r="X23" i="7"/>
  <c r="T23" i="7"/>
  <c r="P23" i="7"/>
  <c r="L23" i="7"/>
  <c r="I23" i="7"/>
  <c r="H23" i="7"/>
  <c r="G23" i="7"/>
  <c r="F23" i="7"/>
  <c r="E23" i="7"/>
  <c r="D23" i="7"/>
  <c r="C23" i="7"/>
  <c r="B23" i="7"/>
  <c r="X22" i="7"/>
  <c r="T22" i="7"/>
  <c r="P22" i="7"/>
  <c r="L22" i="7"/>
  <c r="I22" i="7"/>
  <c r="H22" i="7"/>
  <c r="G22" i="7"/>
  <c r="F22" i="7"/>
  <c r="E22" i="7"/>
  <c r="D22" i="7"/>
  <c r="C22" i="7"/>
  <c r="B22" i="7"/>
  <c r="X21" i="7"/>
  <c r="T21" i="7"/>
  <c r="P21" i="7"/>
  <c r="L21" i="7"/>
  <c r="I21" i="7"/>
  <c r="H21" i="7"/>
  <c r="G21" i="7"/>
  <c r="F21" i="7"/>
  <c r="E21" i="7"/>
  <c r="D21" i="7"/>
  <c r="C21" i="7"/>
  <c r="B21" i="7"/>
  <c r="X20" i="7"/>
  <c r="T20" i="7"/>
  <c r="P20" i="7"/>
  <c r="L20" i="7"/>
  <c r="I20" i="7"/>
  <c r="H20" i="7"/>
  <c r="G20" i="7"/>
  <c r="F20" i="7"/>
  <c r="E20" i="7"/>
  <c r="D20" i="7"/>
  <c r="C20" i="7"/>
  <c r="B20" i="7"/>
  <c r="X19" i="7"/>
  <c r="T19" i="7"/>
  <c r="P19" i="7"/>
  <c r="L19" i="7"/>
  <c r="I19" i="7"/>
  <c r="H19" i="7"/>
  <c r="G19" i="7"/>
  <c r="F19" i="7"/>
  <c r="E19" i="7"/>
  <c r="D19" i="7"/>
  <c r="C19" i="7"/>
  <c r="B19" i="7"/>
  <c r="X18" i="7"/>
  <c r="T18" i="7"/>
  <c r="P18" i="7"/>
  <c r="L18" i="7"/>
  <c r="I18" i="7"/>
  <c r="H18" i="7"/>
  <c r="G18" i="7"/>
  <c r="F18" i="7"/>
  <c r="E18" i="7"/>
  <c r="D18" i="7"/>
  <c r="C18" i="7"/>
  <c r="B18" i="7"/>
  <c r="X17" i="7"/>
  <c r="T17" i="7"/>
  <c r="P17" i="7"/>
  <c r="L17" i="7"/>
  <c r="I17" i="7"/>
  <c r="H17" i="7"/>
  <c r="G17" i="7"/>
  <c r="F17" i="7"/>
  <c r="E17" i="7"/>
  <c r="D17" i="7"/>
  <c r="C17" i="7"/>
  <c r="B17" i="7"/>
  <c r="X16" i="7"/>
  <c r="T16" i="7"/>
  <c r="P16" i="7"/>
  <c r="L16" i="7"/>
  <c r="I16" i="7"/>
  <c r="H16" i="7"/>
  <c r="G16" i="7"/>
  <c r="F16" i="7"/>
  <c r="E16" i="7"/>
  <c r="D16" i="7"/>
  <c r="C16" i="7"/>
  <c r="B16" i="7"/>
  <c r="X15" i="7"/>
  <c r="T15" i="7"/>
  <c r="P15" i="7"/>
  <c r="L15" i="7"/>
  <c r="I15" i="7"/>
  <c r="H15" i="7"/>
  <c r="G15" i="7"/>
  <c r="F15" i="7"/>
  <c r="E15" i="7"/>
  <c r="D15" i="7"/>
  <c r="C15" i="7"/>
  <c r="B15" i="7"/>
  <c r="X14" i="7"/>
  <c r="T14" i="7"/>
  <c r="P14" i="7"/>
  <c r="L14" i="7"/>
  <c r="I14" i="7"/>
  <c r="H14" i="7"/>
  <c r="G14" i="7"/>
  <c r="F14" i="7"/>
  <c r="E14" i="7"/>
  <c r="C14" i="7"/>
  <c r="B14" i="7"/>
  <c r="X13" i="7"/>
  <c r="T13" i="7"/>
  <c r="P13" i="7"/>
  <c r="B13" i="7"/>
  <c r="H13" i="7"/>
  <c r="I13" i="7"/>
  <c r="L13" i="7"/>
  <c r="G13" i="7"/>
  <c r="F13" i="7"/>
  <c r="E13" i="7"/>
  <c r="D13" i="7"/>
  <c r="C13" i="7"/>
</calcChain>
</file>

<file path=xl/sharedStrings.xml><?xml version="1.0" encoding="utf-8"?>
<sst xmlns="http://schemas.openxmlformats.org/spreadsheetml/2006/main" count="292" uniqueCount="175">
  <si>
    <t>OBSERVACIONES</t>
  </si>
  <si>
    <t>RECURSOS</t>
  </si>
  <si>
    <t>FECHA INICIO</t>
  </si>
  <si>
    <t>PLAZO</t>
  </si>
  <si>
    <t>FUENTE</t>
  </si>
  <si>
    <t>No</t>
  </si>
  <si>
    <t>SEGUIMIENTO A EJECUCIÓN TRIMESTRE I</t>
  </si>
  <si>
    <t xml:space="preserve">NOTA: Inserte cuantas filas sean necesarias.
            Debe diligenciar este formato por cada proceso de manera independiente       </t>
  </si>
  <si>
    <t>SEGUIMIENTO A EJECUCIÓN TRIMESTRE II</t>
  </si>
  <si>
    <t>SEGUIMIENTO A EJECUCIÓN TRIMESTRE III</t>
  </si>
  <si>
    <t>SEGUIMIENTO A EJECUCIÓN TRIMESTRE IV</t>
  </si>
  <si>
    <t>RESPONSABLE DE LA EJECUCIÓN 
(Cargo del responsable)</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</si>
  <si>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</si>
  <si>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</si>
  <si>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</si>
  <si>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</si>
  <si>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</si>
  <si>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</si>
  <si>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</si>
  <si>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</si>
  <si>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</si>
  <si>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</si>
  <si>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</si>
  <si>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12- GESTIÓN DOCUMENTAL</t>
  </si>
  <si>
    <t>13- GESTIÓN JURÍDICA</t>
  </si>
  <si>
    <t>14- CONTROL A LA GESTIÓN</t>
  </si>
  <si>
    <t>15- CONTROL DISCIPLINARIO INTERNO</t>
  </si>
  <si>
    <t>16- EVALUACIÓN Y SEGUIMIENTO</t>
  </si>
  <si>
    <t>Versión:</t>
  </si>
  <si>
    <t>Página:</t>
  </si>
  <si>
    <t>Vigente desde:</t>
  </si>
  <si>
    <t>PROCESO</t>
  </si>
  <si>
    <t>PLAN DE MEJORAMIENTO</t>
  </si>
  <si>
    <t>14- SERVICIO AL USUARIO</t>
  </si>
  <si>
    <t>02- GESTIÓN DEL CONOCIMIENTO E INNOVACIÓN</t>
  </si>
  <si>
    <t>PROCESOS</t>
  </si>
  <si>
    <t>INTERNA</t>
  </si>
  <si>
    <t>EXTERNA</t>
  </si>
  <si>
    <t>TIPO DE FUENTE</t>
  </si>
  <si>
    <t>TIPO</t>
  </si>
  <si>
    <t>AUDITORÍA CONTROL INTERNO</t>
  </si>
  <si>
    <t>AUDITORÍA INTERNA</t>
  </si>
  <si>
    <t>AUTOEVALUACIÓN</t>
  </si>
  <si>
    <t>REVISIÓN POR LA DIRECCIÓN</t>
  </si>
  <si>
    <t>FUENTES INTERNAS</t>
  </si>
  <si>
    <t>PRODUCTO</t>
  </si>
  <si>
    <t>FECHA TERMINACIÓN</t>
  </si>
  <si>
    <t>1 de 2</t>
  </si>
  <si>
    <t>2 de 2</t>
  </si>
  <si>
    <t>Análisis del Reporte</t>
  </si>
  <si>
    <t>NO CONFORMIDAD</t>
  </si>
  <si>
    <t>OPORTUNIDAD DE MEJORA</t>
  </si>
  <si>
    <t>INDICADOR</t>
  </si>
  <si>
    <t>NO CONFORMIDAD / HALLAZGO / OPORTUNIDAD DE MEJORA</t>
  </si>
  <si>
    <t xml:space="preserve">DESCRIPCIÓN </t>
  </si>
  <si>
    <t>HALLAZGO</t>
  </si>
  <si>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</si>
  <si>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</si>
  <si>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t>Ejec.</t>
  </si>
  <si>
    <t>Prog.</t>
  </si>
  <si>
    <t>% 
Cumplimiento</t>
  </si>
  <si>
    <t>CONTRALORÍA GENERAL DE LA REPUBLICA</t>
  </si>
  <si>
    <t>CONTRALORÍA DISTRITAL</t>
  </si>
  <si>
    <t>ENTIDAD CERTIFICADORA</t>
  </si>
  <si>
    <t>SECRETARÍA DISTRITAL DE AMBIENTE</t>
  </si>
  <si>
    <t>ARCHIVO GENERAL DE LA NACIÓN</t>
  </si>
  <si>
    <t>ARCHIVO DISTRITAL</t>
  </si>
  <si>
    <t>VEEDURÍA DISTRITAL</t>
  </si>
  <si>
    <t>DAFP</t>
  </si>
  <si>
    <t>AUDITORÍA GENERAL DE LA REPUBLICA</t>
  </si>
  <si>
    <t>CONTADURÍA GENERAL DE LA NACIÓN</t>
  </si>
  <si>
    <r>
      <t xml:space="preserve">Código: </t>
    </r>
    <r>
      <rPr>
        <sz val="12"/>
        <color indexed="8"/>
        <rFont val="Arial"/>
        <family val="2"/>
      </rPr>
      <t>01-FR-</t>
    </r>
    <r>
      <rPr>
        <b/>
        <sz val="12"/>
        <color indexed="8"/>
        <rFont val="Arial"/>
        <family val="2"/>
      </rPr>
      <t>25</t>
    </r>
  </si>
  <si>
    <r>
      <t xml:space="preserve">Código: </t>
    </r>
    <r>
      <rPr>
        <sz val="12"/>
        <color indexed="8"/>
        <rFont val="Arial"/>
        <family val="2"/>
      </rPr>
      <t>01-FR-25</t>
    </r>
  </si>
  <si>
    <t>ACCIÓN DE MEJORA</t>
  </si>
  <si>
    <t>Ejecución Trimestral Indicador
(Cuantitativo)</t>
  </si>
  <si>
    <t>CAUSAS / BENEFICIOS</t>
  </si>
  <si>
    <t>NOTA: Si este documento se encuentra impreso se considera Copia No Controlada. La versión vigente esta publicada en la intranet de la Personería de Bogotá, D.C.</t>
  </si>
  <si>
    <t xml:space="preserve">NOTA: Inserte cuantas filas sean necesarias.  
               Debe diligenciar este formato por cada proceso de manera independiente       </t>
  </si>
  <si>
    <t>EN LAS PRÁCTICAS DE VISITAS ADMINISTRATIVAS A LOS LUGARES FUERA DE LA SEDE, NO SE CUENTA CON LOS ELEMENTOS DE PROTECCIÓN NECESARIOS PARA LA PRÁCTICA DE ACTIVIDADES DE CAMPO EN LAS DELEGADAS QUE REQUIEREN DE ESTOS ELEMENTOS. EL PROCESO SOLICITO A LOS ENCARGADOS BAJO MEMORANDO 2019IE64248 DE 22/08/2019 LOS ELEMENTOS DE PROTECCIÓN REQUERIDOS, PERO HASTA EL MOMENTO NO SE TIENE RESPUESTA DE LA SOLICITUD, INCUMPLIENDO EL NUMERAL 8.1.2 DE LA NORMA ISO 45001:2018</t>
  </si>
  <si>
    <t>NO SE COMUNICA EN FORMA OPORTUNA DESDE LAS PERSONERIAS DELEGADAS LOS REQUERIMIENTOS DE EPP PARA FUNCIONARIOS DE PLANTA.                                                                                                                                                                                                                                                   EL OFICIO NO CORRESPONDE A UNA SOLICITUD DE ELEMENTOS DE PROTECCION PERSONAL EPP'S, SINO QUE FUE DIRIGIDO A ESTA DEPENDENCIA EN CALIDAD DE RESPUESTA AL OFICIO 2019IE63936 DEL 16/08/2019, MEDIANTE EL CUAL SE SOLICITABA INFORMACION SOBRE QUIENES ERAN LOS(AS) FUNCIONARIOS(AS) QUE REALIZAN VISITAS ADMINISTRATIVAS A SITIOS EN LOS QUE PUEDEN NECESITAR EPP'S, CON EL FIN DE DETERMINAR LA CANTIDAD EXACTA DE ELEMENTOS DE PROTECCIÓN PERSONAL A REQUERIR, MEDIANTE SOLICITUD DE COMPRA EN LA VIGENCIA ACTUAL                                                                                                                                                                                                                                                         NO SE HACE ENTREGA DE EPP SINO A FUNCIONARIOS NO SE INCLUYE A CONTRATISTAS.
LA MATRIZ EPPS DEBE SER CONSTANTEMENTE ACTUALIZADA</t>
  </si>
  <si>
    <t>ELEMENTOS DE PROTECCIÓN DE PERSONAL EPP'S</t>
  </si>
  <si>
    <t>No DE EPP'S ENTREGADOS / No DE EPP'S SOLICITADOS</t>
  </si>
  <si>
    <t>SUBDIRECTOR(A) DE DESARROLLO DEL TALENTO HUMANO</t>
  </si>
  <si>
    <t>RECURSO FÍSICO:
ELEMENTOS DE PROTECCIÓN PERSONAL SOLICITADOS POR LA DEPENDENCIA</t>
  </si>
  <si>
    <t>NO SE EVIDENCIÓ QUE LA ALTA DIRECCIÓN ESTÉ LLEVANDO A CABO LA RENDICIÓN DE CUENTAS DEL SG-SST A TODOS LOS NIVELES DE LA ORGANIZACIÓN, INCUMPLIENDO EL NUMERAL 5.1 LITERAL A) DE LA NORMA NTC ISO 45001:2018</t>
  </si>
  <si>
    <t>LA NORMA ISO 45001:2018 NO ESTABLECE EN EL NUMERAL 5.1. QUE LA ALTA DIRECCIÓN DEBE HACER LA RENDICIÓN DE CUENTAS SG SST A TODOS LOS NIVELES DE LA ENTIDAD.
EL NUMERAL 5.1. DE LA NORMA ESTABLECE QUE LA ALTA DIRECCIÓN DEBE DEMOSTRAR EL COMPROMISO Y EL LIDERAZGO EN SG SST AL ASUMIR LA RESPONSABILIDAD (ESTABLECIDO EN LA RESOLUCIÓN 493 DE 2019) Y RENDIR CUENTAS PARA GARANTIZAR LA SALUD Y SEGURIDAD EN EL TRABAJO.
NO SE ESTABLECIÓ EN AUDITORIAS ANTERIORES QUE LA ALTA DIRECCIÓN DEBÍA HACER LA RENDICIÓN DE CUENTAS SG SST A TODOS LOS NIVELES DE LA ENTIDAD.
LA RENDICIÓN DE CUENTAS SG SST FUE REALIZADA AL NIVEL DIRECTIVO CON BASE EN LAS RESPONSABILIDADES Y AUTORIDADES ESTABLECIDAS EN LA RESOLUCIÓN 480 DE 2018 (RESOLUCIÓN DEROGADA POR LA 493 DE 2019)</t>
  </si>
  <si>
    <t>RENDICIÓN DE CUENTAS DEL SG-SST</t>
  </si>
  <si>
    <t>No DE RENDICIONES DE CUENTAS EJECUTADAS / No DE RENDICIÓN DE CUENTAS PROGRAMADAS</t>
  </si>
  <si>
    <t>PERSONERA DE BOGOTÁ D.C.
SUBDIRECTOR(A) DE DESARROLLO DEL TALENTO HUMANO</t>
  </si>
  <si>
    <t>RECURSO HUMANO:
EQUIPO DE TRABAJO SG-SST
REFERENTES DEL SG-SST
ALTA DIRECCIÓN
TODOS LOS NIVELES DEL SG-SST
RECURSO FÍSICO:
INSTALACIONES DE LA ENTIDAD
RECURSO LOGÍSTICO:
TRANSPORTE
EQUIPOS DE COMPUTO</t>
  </si>
  <si>
    <t>NO SE EVIDENCIA SEÑALIZACIÓN EN EL ARCHIVO CENTRAL INCUMPLIENDO LOS REQUISITOS DE LA NORMA 1072 DE 2015, ARTICULO 2.2.4.6.24 MEDIDAS DE PREVENCIÓN Y CONTROL, NUMERAL 4 CONTROLES ADMINISTRATIVOS</t>
  </si>
  <si>
    <t>DESDE LA SUBDIRECCION GESTION DOCUMENTAL NO SE HIZO SOLICITUD ESPECIFICA PARA LA SEÑALIZACION Y DEMARCACION.                                                                     EL PROCESO DE COMPRA DE LOS ELEMENTOS DE SEÑALIZACIÓN SE ENCUENTRA EN DESARROLLO; SE HIZO SOLICITUD DE COMPRA Y ACTUALMENTE SE ENCUENTRA EN ETAPA DE COTIZACIÓN, PARA CUMPLIR LOS REQUISITOS Y ADQUIRIR DICHOS ELEMENTOS.
 LA ENTIDAD NO CUENTA CON LA POSIBILIDAD DE IMPRIMIR SEÑALES FOTOLUMINISCENTES.
 LOS TIEMPOS DEL PROCESO DE CONTRATACIÓN SON EXTENSOS, DE ACUERDO A LOS REQUERIMIENTOS LEGALES.</t>
  </si>
  <si>
    <t>ELEMENTOS DE SEÑALIZACIÓN</t>
  </si>
  <si>
    <t>ELEMENTOS DE SEÑALIZACIÓN ENTREGADOS / ELEMENTOS DE SEÑALIZACIÓN ADQUIRIDOS</t>
  </si>
  <si>
    <t>RECURSOS FÍSICOS:
ELEMENTOS DE SEÑALIZACIÓN</t>
  </si>
  <si>
    <t>RECOMENDACIÓN</t>
  </si>
  <si>
    <t>VERIFICANDO EL CAPITAL HUMANO DE LA PERSONERÍA DELEGADA PARA LA DEFENSA DE LOS DERECHOS, SE EVIDENCIA QUE EN LA ACTUALIDAD SOLO CUENTAN CON 5 MINISTERIOS PÚBLICOS PARA ATENCIÓN EN EL CTP QUE TRABAJA LAS 24 HORAS DEL DÍA LOS 7 DÍAS A LA SEMANA, LO CUAL AFECTA LA PRESTACIÓN DEL SERVICIO  CUANDO SE PRESENTAN INCAPACIDADES DE ALGUNO DE ESTOS ABOGADOS, ASÍ MISMO EL RESPONSABLE DE LA PERSONERÍA DELEGADA DEMUESTRA QUE EN VARIAS OCASIONES SE HA SOLICITADO EL APOYO DE MÁS PERSONAS PARA EL DESARROLLO DE ESTAS ACTIVIDADES A LO CUAL NO HA TENIDO RESPUESTA, LO ANTERIOR INCUMPLE EL NUMERAL 7.1.2 DE LA NORMA ISO 9001 VERSIÓN 2015 QUE ESTABLECE QUE LA ORGANIZACIÓN, DEBE DETERMINAR Y PROPORCIONAR LAS PERSONAS NECESARIAS PARA LA IMPLEMENTACIÓN EFICAZ DE SU SISTEMA DE GESTIÓN DE CALIDAD Y PARA LA OPERACIÓN Y CONTROL DE SUS PROCESOS.</t>
  </si>
  <si>
    <t>NO EXISTEN SUFICIENTES ABOGADOS EN LA DEPENDENCIA
NO EXISTEN ABOGADOS SUFICIENTES EN LA ENTIDAD.
LA PLANTA DE EMPLEOS DE LA PERSONERÍA DE BOGOTÁ, D.C., ES INSUFICIENTE
NO SE HA REALIZADO LA MODIFICACIÓN DE LA ESTRUCTURA ORGANIZACIONAL Y LA PLANTA DE EMPLEOS DE LA PERSONERÍA DE BOGOTÁ,
SE ENCUENTRA EN APROBACIÓN EL REDISEÑO INSTITUCIONAL, ANTE LA INSTANCIA RESPECTIVA</t>
  </si>
  <si>
    <t xml:space="preserve"> REDISEÑO INSTITUCIONAL Y/O REUBICACION LABORAL REALIZADA</t>
  </si>
  <si>
    <t>1  REDISEÑO INSTITUCIONAL Y/O 1 REUBICACION LABORAL REALIZADA</t>
  </si>
  <si>
    <t>DIRECTOR OPERATIVO 009-02 DE TALENTO HUMANO</t>
  </si>
  <si>
    <t>RECURSOS HUMANOS
RECURSOS FINANCIEROS</t>
  </si>
  <si>
    <t xml:space="preserve">
SE IDENTIFICA LA NECESIDAD DE PERSONAL PARA EJERCER FUNCIONES DE MINISTERIO PÚBLICO, TODA VEZ QUE SE ENCONTRÓ QUE SOLO EXISTE UN FUNCIONARIO PARA REALIZAR ESTA FUNCIÓN Y EL MISMO SE ENCUENTRA EN CONDICIONES DE SALUD QUE GENERAN INCAPACIDADES CONSTANTES AFECTANDO DIRECTAMENTE LA PRESTACIÓN DE ESTE SERVICIO EN LA MENCIONADA PERSONERÍA LOCAL. EVIDENCIA DE LO ANTERIOR, EL INDICADOR SE ENCUENTRA CON BAJO CUMPLIMIENTO</t>
  </si>
  <si>
    <t xml:space="preserve">
MAYOR CUMPLIMIENTO DE LAS METAS E INDICADORES EN LA PERSONERÍA LOCAL
NO AFECTACIÓN DEL SERVICIO DE LA PERSONERÍA LOCAL, EN AUSENCIA DE FUNCIONARIOS POR INCAPACIDAD.</t>
  </si>
  <si>
    <t>REDISEÑO INSTITUCIONAL Y/O REUBICACION LABORAL REALIZADA</t>
  </si>
  <si>
    <t xml:space="preserve">NO CONFORMIDAD 1: 
VERIFICADO LOS PROCEDIMIENTOS 08-PT-06 Y 08-PT-12 SE EVIDENCIÓ LA AUSENCIA DE SOPORTES O REGISTROS DE LOS ESTUDIOS REALIZADOS Y EN LA ENTREGA DE LOS MISMOS, EN CUMPLIMIENTO DE REQUISITOS PARA PROVEER MEDIANTE ENCARGO, LOS EMPLEOS VACANTES A LOS FUNCIONARIOS CON DERECHOS DE CARRERA ADMINISTRATIVA. 
LO ANTERIOR INCUMPLIENDO LO ESTABLECIDO EN LOS PASOS 2, 3, 4 Y 5 DEL PROCEDIMIENTO COD. 08-PT-06 DE “ENCARGOS” Y LOS PASOS 2, 3 Y 6 DEL PROCEDIMIENTO COD. 08-PT-12 “NOMBRAMIENTO Y POSESIÓN EN PROVISIONALIDAD”.
NO CONFORMIDAD 2: 
VERIFICADO EL INCISO SEGUNDO DEL ARTÍCULO 24 DE LA LEY 909 DE 2004 QUE DISPONE: “EN EL EVENTO EN QUE NO HAYA EMPLEADOS DE CARRERA CON EVALUACIÓN SOBRESALIENTE, EL ENCARGO DEBERÁ RECAER EN QUIENES TENGAN LAS MÁS ALTAS CALIFICACIONES DESCENDIENDO DEL NIVEL SOBRESALIENTE AL SATISFACTORIO, DE CONFORMIDAD CON EL SISTEMA DE EVALUACIÓN QUE ESTÉN APLICANDO LAS ENTIDADES.”, EL PASO 2 Y 5 DEL PROCEDIMIENTO COD. 08-PT-06 DE “ENCARGOS” Y EL PASO 2 DEL PROCEDIMIENTO COD. 08-PT-12 “NOMBRAMIENTO Y POSESIÓN EN PROVISIONALIDAD”, SE EVIDENCIÓ EL NO CUMPLIMIENTO DE LOS ANTERIORES CRITERIOS, EN ALGUNOS ENCARGOS REALIZADOS DURANTE EL ALCANCE DE LA AUDITORÍA, COMO FUE EL CASO DE LOS FUNCIONARIOS IDENTIFICADOS CON CEDULAS NO 19.333.971 Y 52.150.405. </t>
  </si>
  <si>
    <t>****AUNQUE LOS PROCEDIMIENTOS DE OTORGAMIENTO DE ENCARGOS Y NOMBRAMIENTOS PROVISIONALES, SE ENCUENTRAN DENTRO DEL PROCESO DE GESTIÓN DEL TALENTO HUMANO, DEPENDEN EN GRAN MEDIDA DEL DESPACHO DE LA SEÑORA PERSONERA DE BOGOTÁ D.C.; EN RAZÓN A QUE DICHA ATRIBUCIÓN ES DADA EXCLUSIVAMENTE A LA NOMINADORA, QUIEN TOMA LA DECISIÓN DE CONCEDER LOS ENCARGOS Y EFECTUAR NOMBRAMIENTOS PROVISIONALES.
****EN LA CONSTRUCCIÓN DEL PROCEDIMIENTO DE ENCARGOS 08-PT-06 NO SE CONTÓ CON LA PARTICIPACIÓN ACTIVA DEL FUNCIONARIO QUE REPRESENTABA A LA NOMINADORA, MOTIVO POR EL CUAL, NO SE CONCERTARON ASPECTOS COMO LA PROTOCOLIZACIÓN DE: LOS COMPONENTES DEL ESTUDIO PARA OTORGAR ENCARGOS, EL REGISTRO DE LA ENTREGA DEL RESULTADO DE LOS ESTUDIOS DE ENCARGO A LA ALTA DIRECCIÓN (LA CUAL SE HA VENIDO REALIZADO EN FORMA PERSONAL A LOS DESIGNADOS POR LA NOMINADORA DE LA ENTIDAD CUANDO ÉSTOS HAN SIDO REQUERIDOS), NI EL ANÁLISIS EFECTUADO PARA LA TOMA DE LA DECISIÓN.5.</t>
  </si>
  <si>
    <t>UN PROCEDIMIENTO ACTUALIZADO CON REGISTROS DE ESTUDIO DE REQUISITOS DEFINIDO</t>
  </si>
  <si>
    <t>(1) PROCEDIMIENTO DE ENCARGOS ACTUALIZADO</t>
  </si>
  <si>
    <t>PROFESIONAL ESPECIALIZADO 222-07</t>
  </si>
  <si>
    <t>RECURSOS HUMANOS Y FINANCIEROS</t>
  </si>
  <si>
    <t xml:space="preserve">
NO CONFORMIDAD 3: 
SE EVIDENCIO EL USO DEL FORMATO CON CÓDIGO 08 - RE -07  AUTORIZACIÓN DE DESCUENTOS AFC Y PENSIONES VOLUNTARIOS CON VIGENCIA DEL 22 DE MARZO DE 2017 EN SU VERSIÓN 2, EL CUAL SE ENCUENTRA OBSOLETO DEBIDO A LA EXISTENCIA DEL FORMATO 08-FR-59 V1 VIGENTE DESDE EL 20 DE MAYO DE 2019, FORMATO QUE SE UTILIZA PARA REPORTE DE DICHA NOVEDAD.</t>
  </si>
  <si>
    <t>1. ¿POR QUÉ EXISTEN DOCUMENTOS QUE NO COINCIDEN LA VERSIÓN  ACTUALIZADA?
RESPUESTA: PORQUE NO SE SOCIALIZA DE MANERA PERIÓDICA EL USO DE LOS DOCUMENTOS ASOCIADOS AL PROCESO. 
2. ¿POR QUÉ NO SE SOCIALIZA DE MANERA PERIÓDICA EL USO DE LOS DOCUMENTOS ASOCIADOS AL PROCESO?
RESPUESTA: NO SE TENÍA CONCIENCIA DE LA NECESIDAD DE TENER ESPACIOS PRESENCIALES DE ACERCAMIENTO CON LAS PARTES DE INTERÉS.
3. ¿POR QUÉ NO SE TENÍA CONCIENCIA DE LA NECESIDAD DE TENER ESPACIOS PRESENCIALES DE ACERCAMIENTO CON LAS PARTES DE INTERES?
RESPUESTA: PORQUE FALTA REFORZAR EL ACOMPAÑAMIENTO Y COMUNICACIÓN A LAS PARTES DE INTERES DEL PROCESO</t>
  </si>
  <si>
    <t>PLAN DE VISITAS A LOCALIDADES Y PUNTOS EXTERNOS DE OPERACIÓN.
ACTAS DE VISITAS DE SOCIALIZACIÓN</t>
  </si>
  <si>
    <t>SUBDIRECTOR DE GESTIÓN DE TALENTO HUMANO</t>
  </si>
  <si>
    <t>(1)  PROFESIONAL SGC
FORMATOS
MATERIAL DE APOYO</t>
  </si>
  <si>
    <t xml:space="preserve">NO CONFORMIDAD 9:
VERIFICADOS LOS DOCUMENTOS DE LOS FUNCIONARIOS REUBICADOS DE LOS EXPEDIENTES NO 737, 79 Y 253 QUE CORRESPONDEN  A LAS CEDULAS DE CIUDADANÍA NÚMEROS 63.345.581, 80.234.417 Y 51.768.428, SE EVIDENCIÓ QUE ESTOS NO REALIZARON LA ENTREGA DEL PUESTO DE TRABAJO; INCUMPLIENDO CON LO ESTABLECIDO EN LA CIRCULAR 004 DEL 22 DE MARZO DE 2017, EN LO RELACIONADO CON EL ACTA DE ENTREGA DEL PUESTO DE TRABAJO QUE TUVO A SU CARGO, EN ESE MISMO SENTIDO SE EVIDENCIO QUE NO FUE DILIGENCIADO EL FORMATO 08-RE-53 VERSIÓN 2 VIGENTE DESDE 22/03/2017.  </t>
  </si>
  <si>
    <t xml:space="preserve">
1. ¿POR QUÉ SE INCUMPLIÓ CON LO ESTABLECIDO EN LA CIRCULAR 004 DEL 22 DE MARZO DE 2017?
R/ PORQUE FUE A CRITERIO DEL EQUIPO AUDITOR, POR INTERPRETACIÓN ERRADA DE LA CIRCULAR 004 DEL 22 DE MARZO DE 2017
2. ¿POR QUÉ NO SE EVIDENCIÓ EL ARCHIVO DEL CITADO FORMATO EN LAS HISTORIAS LABORALES?
R/ PORQUE LA CIRCULAR 004 DEL 22 DE MARZO DE 2017 NO ESTABLECE QUE EL FORMATO EN CUESTIÓN DEBA ESTAR ARCHIVADO EN LA HISTORIA LABORAL, SINO EN LA DEPENDENCIA SALIENTE DEL PERSONAL REUBICADO. DICHA CIRCULAR SEÑALA: 
ASUNTO: DIRECTRICES PARA CONSERVACIÓN DEL PATRIMONIO DOCUMENTAL INSTITUCIONAL, LA SEGURIDAD DE LA INFORMAICÓN Y LA DOCUMENTACIÓN IMPRESA
1ER PÁRRAFO: "LA DOCUMENTACIÓN INSTITUCIONAL HACE PARTE DEL PATRIMONIO DEL ESTADO Y ÉSTE TIENE LA OBLIGACIÓN DE SU SALVAGUARDA, SEGÚN LO ESTABLECE LA LEY 594 DE 2000(LEY GENERAL DE ARCHIVOS). PARA ELLO, TODAS LAS DEPENDENCIAS DEBEN APLICAR LOS SIGUIENTES INSTRUMENTOS ARCHIVÍSTICOS A LOS DOCUMENTOS CONTEMPLADOS EN SUS TABLAS DE RETENCIÓN DOCUMENTAL (TRD), POR SER ÉSTOS LOS QUE REFLEJAN EL DESARROLLO DE SUS FUNCIONES"
SE ESTABLECE EN EL 4TO PÁRRAFO, COMO UNO DE ESTOS INSTRUMENTOS: "ACTA DE ENTREGA DE PUESTO DE TRABAJO. TODO FUNCIONARIO QUE SEA REUBICADO DE DEPENDENCIA O SE SEPARE DE SU CARGO DE FORMA PERMANENTE O TRANSITORIA, YA SEA POR VACACIONES, LICENCIA, COMISIONES U OTRO MOTIVO, DEBERÁ ENTREGAR A LA DEPENDENCIA DE SU ÚLTIMA VINCULACIÓN (...)".
POR TANTO, EL CITADO FORMATO NO DEBE REPOSAR EN LA HISTORIA LABORAL SEGÚN EL CRITERIO DE AUDITORÍA. ADICIONALMENTE, PORQUE EL FORMATO ESTÁ ESTABLECIDO PARA LOS SIGUIENTES TIPOS DE NOVEDAD: RETIRO DEL SERVICIO, SEPARACIÓN DEL CARGO POR MÁS DE 30 DÍAS (LICENCIAS, COMISIONES) Y REUBICACIÓN.
3. ¿POR QUÉ EL FORMATO 08-RE-53 NO SE ENCUENTRA ARCHIVADO EN LA HISTORIA LABORAL?
R/ PORQUE NO SE ENCUENTRA CONTEMPLADO EN LAS TRD DE LA HISTORIA LABORAL NI EN LOS PROCEDIMIENTOS DEL PROCESO; POR TANTO, ES UN ARCHIVO DE GESTIÓN, EL CUAL ES RESPONSABILIDAD DEL JEFE INMEDIATO SEGÚN LO ESTABLECIDO EN EL ARTÍCULO 3, DEL ACUERDO 42 DE 2002 Y EN EL NUMERAL 2, DEL ARTÍCULO 4 DEL ACUERDO 038 DE 2002, EXPEDIDOS POR EL ARCHIVO GENERAL DE LA NACIÓN AGN, QUE ESTABLECE LA RESPONSABILIDAD DE VELAR POR LA ORGANIZACIÓN, CONSULTA, CONSERVACIÓN Y CUSTODIA DEL ARCHIVO DE GESTIÓN DE SU DEPENDENCIA.</t>
  </si>
  <si>
    <t>CIRCULAR</t>
  </si>
  <si>
    <t xml:space="preserve">
(1) CIRCULAR EMITIDA POR LA DIRECCIÓN DE TALENTO HUMANO Y SUBDIRECCIÓN DE GESTIÓN DOCUMENTAL Y RECURSOS FÍSICOS</t>
  </si>
  <si>
    <t>DIRECTOR(A) DE TALENTO HUMANO Y SUBDIRECTOR DE GESTIÓN DOCUMENTAL Y/O RECURSOS FÍSICOS, PROFESIONAL ESPECIALIZADO Y CONTRATISTA PROFESIONAL</t>
  </si>
  <si>
    <t>RECURSOS HUMANOS</t>
  </si>
  <si>
    <t>FORTALECER EL SISTEMA DE INFORMACIÓN MEDIANTE HERRAMIENTA QUE PERMITA SISTEMATIZAR LAS HISTORIAS LABORALES Y SE PUEDAN OBTENER REPORTES DE LA PLANTA DE PERSONAL.</t>
  </si>
  <si>
    <t>ES NECESARIO QUE LA INFORMACIÓN QUE SE REQUIERE DE HISTORIAS LABORALES SE ENCUENTRE ACTUALIZADA Y SEA ENTREGADA DE MANERA OPORTUNA POR EL MISMO FUNCIONARIO O POR LOS INVOLUCRADOS DEL PROCESO.</t>
  </si>
  <si>
    <t>MODULO HISTORIAS LABORALES, EN APLICATIVO PERNO.
ACOMPAÑAMIENTO EN PRODUCCIÓN DTIC
IMPLEMENTACIÓN MODULO</t>
  </si>
  <si>
    <t>(1)  PROFESIONAL 
HERRAMIENTA PERNO</t>
  </si>
  <si>
    <t>20/01/2020</t>
  </si>
  <si>
    <t>24/01/2020
(permanente)</t>
  </si>
  <si>
    <t xml:space="preserve">
DISEÑAR UNA HERRAMIENTA QUE SOPORTE, FACILITE Y ASEGURE LA GESTIÓN A REALIZARSE EN LA SELECCIÓN DE LOS ENCARGOS DE LA ENTIDAD, TENIENDO EN CUENTA QUE ACTUALMENTE SE TRAMITA DICHA OPERACIÓN EN FORMA NETAMENTE MANUAL MEDIANTE BASES DE DATOS EN FORMATO EXCEL, QUE NO BRINDA AGILIDAD Y SEGURIDAD AL PROCESO.</t>
  </si>
  <si>
    <t>ES IMPORTANTE CONTAR CON UNA HERRAMIENTA INFORMÁTICA QUE FACILITE LA ELABORACIÓN DEL ESTUDIO DE FUNCIONARIOS DE CARRERA QUE CUMPLAN LOS REQUISITOS PARA SER ENCARGADOS, ACOGIENDO LOS CRITERIOS DE DESEMPATE ESTABLECIDOS EN EL PROCEDIMIENTO, CON EL FIN DE APOYAR LA TOMA DE DECISIONES DEL (DE LA ) NOMINADOR (A).  ES IMPRESCINDIBLE QUE LOS DATOS QUE SE INGRESEN AL SISTEMA SEAN VERACES Y COMPROBABLES, PARA DARLE CONFIABILIDAD AL PROCESO.</t>
  </si>
  <si>
    <t xml:space="preserve">(1) HERRAMIENTA INFORMÁTICA GESTIONADA
</t>
  </si>
  <si>
    <t xml:space="preserve">HERRAMIENTA INFORMÁTICA
</t>
  </si>
  <si>
    <t xml:space="preserve">(1) MODULO DE HISTORIAS LABORALES, EN APLICATIVO PERNO, IMPLEMENTADO
</t>
  </si>
  <si>
    <t>DIRECTOR(A) DE TALENTO HUMANO, Y PROFESIONAL ESPECIALIZADO 222-07</t>
  </si>
  <si>
    <t xml:space="preserve">
RECURSOS HUMANOS, FINANCIEROS</t>
  </si>
  <si>
    <t>SE RECOMIENDA FORTALECER LA CAPACITACIÓN Y COMUNICACIÓN FRENTE AL PLAN DE EMERGENCIAS Y SOCIALIZACIÓN DE LOS MAPAS DE EVACUACIÓN</t>
  </si>
  <si>
    <t>LA CAPACITACIÓN Y COMUNICACIÓN FRENTE AL PLAN DE EMERGENCIAS Y SOCIALIZACIÓN DE LOS MAPAS DE EVACUACIÓN TRAE UNA MEJOR PREPARACIÓN DE FUNCIONARIOS(AS) Y CONTRATISTAS DE LA ENTIDAD ANTE UNA EVENTUAL EMERGENCIA, Y UN MAYOR CONOCIMIENTO DE SU ENTORNO LABORAL.</t>
  </si>
  <si>
    <t>RECURSO HUMANO:
EQUIPO DE SG-SST
RECURSO LOGÍSTICO:
REALIZAR SENSIBILIZACIONES EN TODAS LAS SEDES DE LA ENTIDAD</t>
  </si>
  <si>
    <t>SE EVIDENCIO QUE EL RECONOCIMIENTO CONTABLE DE INCAPACIDADES DE LOS MESES DE DICIEMBRE DE 2018 Y FEBRERO DE 2019 SE REALIZÓ EN LA CUENTA 138490 (OTROS DEUDORES) Y DE ACUERDO CON LA DOCTRINA CONTABLE CONCEPTO NO. 20182000020561 DEL 16 DE MARZO DE 2018, SE DEBE RECONOCER EN LA CUENTA 138426 (PAGO POR CUENTA DE TERCEROS).</t>
  </si>
  <si>
    <t>INCUMPLIMIENTO EN LA APLICAICÓN DEL PLAN GENERAL DE CONTABILIDAD</t>
  </si>
  <si>
    <t>CUENTA RECLASIFICADA</t>
  </si>
  <si>
    <t>CONTADOR ENTIDAD</t>
  </si>
  <si>
    <t>LIMAY</t>
  </si>
  <si>
    <t xml:space="preserve">Sensibilización del PLAN DE EMERGENCIAS y MAPAS DE EVACUACIÓN
</t>
  </si>
  <si>
    <t xml:space="preserve">CUMPLIMIENTO DE DOCTRINA CONTABLE
</t>
  </si>
  <si>
    <t xml:space="preserve">
NO DEPENDENCIAS SENSIBILIZADAS / NO DEPENDENCIAS PROGRAMADAS</t>
  </si>
  <si>
    <t>EL DÍA 31 DE ENERO 2020 SE REMITIÓ AL CORREO DE TODOS(AS) LOS(AS) FUNCIONARIOS(AS) Y CONTRATISTAS DE LA ENTIDAD, EL VIDEO DE RENDICIÓN DE CUENTAS DEL SISTEMA DE GESTIÓN DE SEGURIDAD Y SALUD EN EL TRABAJO</t>
  </si>
  <si>
    <t>EN EL MES DE FEBRERO 2020 SE ENTREGÓ LA SEÑALIZACIÓN DEL ARCHIVO CENTRAL</t>
  </si>
  <si>
    <t>MEDIANTE OFICIO CON RADICADO CORDIS 20191E82324 DEL 08-10-2019, SE SOLICITÓ A LA SEÑORA PERSONERA LA AUTORIZACIÓN PARA REALIZAR LAS REUBICACIONES LABORALES CORRESPONDIENTES.
**A TRAVÉS DEL COMITÉ DE REUBICACIÓN LABORAL, DEL 10 DE DICIEMBRE DE 2019, SE APROBÓ LA REUBICACIÓN DEL FUNCIONARIO RICARDO CÁRDENAS GARCÍA, COMUNICADO MEDIANTE OFICIO CON RADICADO CORDIS NO. 2019IE86557 DEL 17/12/2019.
EL REDISEÑO INSTITUCIONAL TIENE COMO OBJETIVO FUNDAMENTAL:
* AMPLIACIÓN DE LA PLANTA DE PERSONAL DE LA ENTIDAD
* REDISTRIBUCIÓN DE FUNCIONES DE LAS DIFERENTES DEPENDENCIAS DE LA PERSONERÍA
* CREACIÓN DE NUEVAS DEPENDENCIAS, PARA MEJORAR EL CUMPLIMIENTO DEL OBJETO MISIONAL
ESTADO ACTUAL DEL PROYECTO:
* FORMULACIÓN PROYECTO - TERMINADA-
* VIABILIZACIÓN POR PARTE DE SDH, DASC Y CONSEJO DE BOGOTÁ - TERMINADA -
* EXPEDICIÓN Y FORMALIZACIÓN DE ACUERDO - TERMINADA, ACUERDO 755 - DEL 19 DE DICIEMBRE DE 2019 -
* ARMONIZACIÓN DE DOCUMENTACIÓN INTERNA IMPLEMENTACIÓN</t>
  </si>
  <si>
    <t xml:space="preserve">MEDIANTE OFICIO CON RADICADO CORDIS 20191E82324 DEL 08-10-2019, SE SOLICITÓ A LA SEÑORA PERSONERA LA AUTORIZACIÓN PARA REALIZAR LAS REUBICACIONES LABORALES CORRESPONDIENTES.
**A TRAVÉS DEL COMITÉ DE REUBICACIÓN LABORAL, CREADO MEDIANTE RESOLUCIÓN 513 DE 2019, EFECTUADO DEL 10 DE DICIEMBRE DE 2019, SE APROBÓ LA REUBICACIÓN DEL FUNCIONARIO JOSÉ RICARDO CHISCO MORENO, COMUNICADO MEDIANTE OFICIO CON RADICADO CORDIS NO. 2019IE86554 DEL 17/12/2019.
EL REDISEÑO INSTITUCIONAL TIENE COMO OBEJTIVO FUNDAMENTAL:
* AMPLIACIÓN DE LA PLANTA DE PERSONAL DE LA ENTIDAD
* REDISTRIBUCIÓN DE FUNCIONES DE LAS DIFERENTES DEPENDENCIAS DE LA PERSONERÍA
ESTADO ACTUAL DEL PROYECTO:
* FORMULACIÓN PROYECTO - TERMINADA-
* VIABILIZACIÓN POR PARTE DE SDH, DASC Y CONSEJO DE BOGOTÁ - TERMINADA -
* EXPEDICIÓN Y FORMALIZACIÓN DE ACUERDO - TERMINADA, ACUERDO 755 - DEL 19 DE DICIEMBRE DE 2019 -
ARMONIZACIÓN DE DOCUMENTACIÓN
* CREACIÓN DE NUEVAS DEPENDENCIAS PARA GENERAR MAYOR CUMPLIMIENTO DEL OBJETO MISIONAL
**IGUALMENTE, MEDIANTE EL OFICIO 2020IE2181 DEL 13 DE FEBRERO DE 2020 SE REUBICÓ A LA FUNCIONARIA LUZ MYRIAM ROBAYO ROBAYO, PARA EJERCER LAS FUNCIONES DE POFESIONAL UNIVERSITARIO EN LA PERSONERÍA DELEGADA PARA LA PROTECCIÓN Y DEFENSA DE LOS DERECHOS HUMANOS (ANTES, PD PARA LA VIGILANCIA DE LOS DERECHOS HUMANOS).
</t>
  </si>
  <si>
    <t>EN EL MOMENTO, AÚN SE ESTÁN PROVISIONANDO LOS CARGOS EN RAZÓN AL ACUERDO 755 DE DICIEMBRE DE 2019.
UNA VEZ EXPEDIDO EL ACUERDO 755 QUE MODIFICA LA ESTRUCTURA ORGANIZACIONAL DE LA ENTIDAD, SE REALIZÓ LA ARMONIZACIÓN DEL MANUAL DE FUNCIONES CON LOS CAMBIOS CORRESPONDIENTES, EXPEDIDO MEDIANTE RESOLUCIÓN INTERNA 121 DE 2020. PENDIENTE LA ETAPA DE SOCIALIZACIÓN E IMPLEMENTACIÓN DEL REDISEÑO INSTITUCIONAL. ESTE DOCUMENTO SE ACTUALIZÓ EN EL SISTEMA DE GESTIÓN DE CALIDAD EN SU VERSIÓN 9 Y DE MANERA GENERAL PRESENTA LOS SIGUIENTES CAMBIOS:
• AJUSTADO AL DECRETO 815 – 2018- MODIFICACIÓN EN LAS COMPETENCIAS COMPORTAMENTALES (COMUNES Y POR NIVEL JERÁRQUICO) PARA TODOS LOS CARGOS Y TODOS LOS NIVELES
• FUNCIONES AJUSTADAS AL HACER DE LAS ÁREAS (TRABAJO AUTÓNOMO). 
• AJUSTES DE ACUERDO CON HALLAZGOS CONTROL INTERNO. 
• INCLUSIÓN CARGOS EN EL DESPACHO DE LA SEÑORA PERSONERA – FORMALIZACIÓN GRUPO GAEVP-
• ELIMINACIÓN FUNCIONES CONTADOR, SECRETARIA COMÚN, PSICÓLOGA
• ACTUALIZACIÓN COMPETENCIAS FUNCIONALES PARA LAS ÁREAS O PROCESOS TRANSVERSALES RESOLUCIÓN DAFP 667
• AJUSTE EN EQUIVALENCIAS DE CONFORMIDAD CON EL DECRETO 785 DE 2005
• AJUSTADO A REQUERIMIENTO CIRCULAR 029 DASC.
• ACTUALIZACIÓN FORMALIDADES SEGÚN LA GUÍA M-ODT-GI-002 DASC.
• ADAPTACIÓN LENGUAJE INCLUYENTE</t>
  </si>
  <si>
    <t>CON EL FIN DE DAR SOLUCIÓN A LAS NO CONFORMIDADES ENCONTRADAS, SE ACTUALIZÓ EL PROCEDIMIENTO 08-PT-06 ENCARGOS, A SU VERSIÓN NO. 3 DESDE EL 29 DE ENERO DE 2020, EN LA QUE NO SOLO SE ACTUALIZÓ DE CONFORMIDAD A LAS NORMATIVIDADES EXIGIDAS EN EL HALLAZGO, SINO QUE TAMBIÉN SE ESTABLECIÓ EL MECANISMO PARA EVIDENCIAR LOS SOPORTES O REGISTROS DE LOS ESTUDIOS REALIZADOS Y EN LA ENTREGA DE LOS MISMOS, EN CUMPLIMIENTO DE REQUISITOS PARA PROVEER MEDIANTE ENCARGO, LOS EMPLEOS VACANTES A LOS FUNCIONARIOS CON DERECHOS DE CARRERA ADMINISTRATIVA. 
RESPECTO AL PROCEDIMIENTO 08-PT-12 NOMBRAMIENTO Y POSESIÓN EN PROVISONALIDAD, LAS OBSERVACIONES FRENTE AL MISMO FUERON ATENDIDAS CON LA CREACIÓN DEL PROCEDIMIENTO 08-PT-23 VINCULACIÓN DE SERVIDORES(AS), DOCUMENTO QUE UNIFICÓ EL PROCEDIMIENTO ANTERIORMENTE CITADO.
ASÍMISMO, Y PARA DAR CUMPLIMIENTO AL INCISO SEGUNDO DEL ARTÍCULO 24 DE LA LEY 909 DE 2004, SE ACTUALIZÓ EL PROCEDIMIENTO DE ENCARGOS TENIENDO EN CUENTA LOS LINEAMIENTOS DE LA CIRCULAR NO. 20191000000117 DEL 29 DE JULIO DE 2019, EMITIDA POR LA COMISIÓN NACIONAL DEL SERVICIO CIVIL Y LA FUNCIÓN PÚBLICA, MEDIANTE LA CUAL DAN A CONOCER LOS LINEAMIENTOS FRENTE A LA APLICACIÓN DE LAS DISPOSICIONES CONTENIDAS EN LA LEY 1960 DEL 27 DE JUNIO DE 2019, EN RELACIÓN CON LA VIGENCIA DE LA LEY, PROCESOS DE SELECCIÓN E INFORME DE LAS VACANTES DEFINITIVAS Y DE ENCARGOS.
DENTRO DE LA CIRCULAR SE HACE REFERENCIA AL DERECHO PREFERENCIAL DE ENCARGO DE LOS SERVIDORES DE CARRERA ADMINISTRATIVA, LOS CRITERIOS DE DESEMPATE PARA LA PROVISIÓN DE UN EMPLEO DE CARRERA MEDIANTE ENCARGO, ENCARGO DE SERVIDORES DE CARRERA EN EMPLEOS DE LIBRE NOMBRAMIENTO Y REMOCIÓN Y LA VIGENCIA DE LA LEY FRENTE A LOS PROCESOS DE ENCARGO.
**LOS ESTUDIOS PARA ENCARGOS DEL PERSONAL DE CARRERA SE HAN EFECTUADO, DEJÁNDOSE REGISTRO EVIDENTE DE LOS MISMOS.
**LOS ACTOS ADMINISTRATIVOS DE NOMBRAMIENTO SE HAN EXPEDIDO CON POSTERIORIDAD A QUE YA SE HAYAN ENCARGADO A LOS FUNCIONARIOS DE CARRERA CON DERECHO A ACCEDER A LOS CARGOS VACANTES.</t>
  </si>
  <si>
    <t>*EL DÍA 27 DE ENERO DE 2020, SE REALIZA REUNIÓN DE SOCIALIZACIÓN DE LOS FORMATOS DEL PROCESO DE GESTIÓN TALENTO HUMANO Y EL USO DE LA INTRANET, COMO SITIO OFICIAL, PARA CONSULTA Y DESCARGUE DE LOS MISMOS.
SE ELABORA Y PRESENTA, CON LOS SOPORTES DOCUMENTALES REQUERIDOS, PROPUESTA PARA MODIFICACIÓN GUÍA DE ELABORACIÓN DE DOCUMENTOS CONTROLADOS 01-GU-01, ESTO EN EL ASPECTO DE PUBLICACIÓN DE LOS DOCUMENTOS DEL SISTEMA.</t>
  </si>
  <si>
    <t xml:space="preserve">SE CONTINUA CON EL CONTROL, EN VENTANILLA DE RECEPCIÓN DE DOCUMENTOS, PARA QUE LOS FORMATOS RADICADOS CORRESPONDAN CON LA VERSIÓN ACTUALIZADA DE LOS MISMOS, EN CASO DE PRESENTARSE TAL SITUACIÓN SE AVISA AL USUARIO PARA QUE CAMBIE EL DOCUMENTO RESPECTIVO.
EL PROGRAMA "QUEREMOS ESCUCHARTE PARA SABER QUE NECESITAS" Y QUE PROPONE SOCIALIZACIÓN DEL PROCESO DE GESTIÓN DEL TALENTO HUMANO, EN LOS SEDES EXTERNAS DE OPERACIÓN, SE ENCUENTRA EN AJUSTES DADOS LOS CAMBIOS EN EL RECURSO HUMANO QUE SUCEDIERON DURANTE ESTE TRIMESTRE Y A LA EMERGENCIA SANITARIA POR EL COVID-19.
POR TANTO, SE SOLICITARÁ AMPLIACIÓN DEL PLAZO A LA OFICINA DE CONTROL INTERNO, PARA ADELANTAR ESTA ACCIÓN DE MEJORA, UNA VEZ SE EVALÚE LA POSIBILIDAD DE MODIFICAR EL PRODUCTO E INDICADOR, EN RAZÓN A LOS TIEMPOS Y LINEAMIENTOS FRENTE AL COVID-19, DEL GOBIERNO Y A SU VEZ DE LA ENTIDAD; O SE EVALÚEN LAS HERRAMIENTAS O LOS MEDIOS DISPUESTOS POR DTIC, PARA REALIZAR ESTE EJERCICIO DE SOCIALIZACIÓN CON LAS SEDES EXTERNAS FALTANTES.
</t>
  </si>
  <si>
    <t>SE EFECTUÓ REUNIÓN CON EL REFERENTE DE GESTIÓN DOCUMENTAL EL DÍA 09/12/2019 CON EL FIN DE TRATAR EL TEMA Y DEFINIR LAS ACCIONES A TOMAR.
EN COORDINACIÓN CON LA SUBDIRECCIÓN DE GESTIÓN DOCUMENTAL Y RECURSOS FÍSICOS, SE EMITIÓ CIRCULAR 006 DE 2020, EXPEDIDA POR LA SECRETARÍA GENERAL, EN LA QUE SE LE DIO ALCANCE A LA CIRCULAR 04 DEL 22 DE MARZO DE 2017, ACLARANDO LA INFORMACIÓN PERTINENTE AL ACTA DE ENTREGA DE PUESTO DE TRABAJO.
LA MENCIONADA CIRCULAR FUE SOCIALIZADA A TODOS (AS) LOS (LAS) SERVIDORES DE LA ENTIDAD.</t>
  </si>
  <si>
    <t>SE GESTIONÓ EL DESARROLLO DEL MÓDULO QUE DEBE SER INCORPORADO EN EL APLICATIVO PERNO.
SE ESTABLECIÓ QUE UNA VEZ DESARROLLADO E INCORPORADO EN EL APLICATIVO PERNO, EL MÓDULO SE VALIDARÍA CON UNA PRUEBA PILOTO.
A 30 DE MARZO Y ANTE LAS ACTUALES CIRCUNSTANCIAS DE EMERGENCIA SANITARIA, NO SE HA PODIDO REALIZAR LA PRUEBA PILOTO DE VALIDACIÓN.</t>
  </si>
  <si>
    <t>SE ESTABLECERÁ REUNIÓN CON LAS DEPENDENCIAS INVOLUCRADAS. PENDIENTE FECHA. 
ASÍ MISMO, SE SOLICITARÁ AMPLIACIÓN DEL PLAZO A LA OFICINA DE CONTROL INTERNO, PARA ADELANTAR ESTA OPORTUNIDAD DE MEJORA, PRODUCTO DE LA RECOMENDACIÓN DE LA AUDITORÍA INTERNA REALIZADA AL PROCESO, TENIENDO EN CUENTA LA EMERGENCIA SANITARIA POR EL COVID-19; ASÍ COMO LOS LINEAMIENTOS INTERNOS DE LA ENTIDAD, POR DICHA SITUACIÓN; E IGUALMENTE, LA HERRAMIENTAS DISPUESTAS POR DTIC, PARA PODER ADELANTAR LAS ACTIVIDADES DE ESTA ACCIÓN.</t>
  </si>
  <si>
    <t xml:space="preserve">
DURANTE EL MES DE ENERO - FEBRERO NO SE CONTRATÓ PERSONAL PARA ADELANTAR LOS AJUSTES QUE DEBERÍAN REALIZARSE DESDE LA DIRECCIÓN DE TIC.
POR TANTO, SE COORDINARÁ CON DTIC, LA POSIBLE FECHA PARA PROGRAMAR LA PRUEBA PILOTO PARA VALIDACIÓN Y POSTERIOR IMPLEMENTACIÓN DEL MÓDULO. 
ASÍ MISMO, SE SOLICITARÁ AMPLIACIÓN DEL PLAZO A LA OFICINA DE CONTROL INTERNO, PARA ADELANTAR ESTA OPORTUNIDAD DE MEJORA, PRODUCTO DE LA RECOMENDACIÓN 
DE LA AUDITORÍA INTERNA REALIZADA AL PROCESO, TENIENDO EN CUENTA LA EMERGENCIA SANITARIA POR EL COVID-19.</t>
  </si>
  <si>
    <t>SE ESTABLECERÁ REUNIÓN CON LAS DEPENDENCIAS INVOLUCRADAS: SUBDIRECCIÓN DE GESTIÓN DEL TALENTO HUMANO Y DIRECCIÓN DE TECNOLOGÍAS DE LA INFORMACIÓN Y LAS COMUNICACIONES. PENDIENTE FECHA.</t>
  </si>
  <si>
    <t>DURANTE EL MES DE FEBRERO 2020 SE REALIZÓ LA SENSIBILIZACIÓN EN LAS DISTINTAS SEDES DE LA ENTIDAD SOBRE EL PLAN MAESTRO DE EMERGENCIAS, LA RUTA DIGITAL DE BUSQUEDA Y LOS PLANES LOCALES DE EMERGENCIAS.
EL DÍA 09 DE MARZO SE ENVIÓ A TODOS(AS) LOS(AS) SERVIDORES(AS) POR MEDIO DE CORREO MASIVO, LA DIVULGACIÓN DE LA RUTA DIGITAL DE LOS PLANES DE EMERGENCIAS POR SEDES, ES DECIR, SEDE CENTRO, CAC, ARCHIVO CENTRAL Y PERSONERÍAS LOCALES.</t>
  </si>
  <si>
    <t>DANDO CUMPLIMIENTO CON LA ACCIÓN ESTABLECIDA SE REALIZÓ EL CIERRE DEFINITIVO DE LA VIGENCIA 2019 Y POSTERIORMENTE SE REALIZÓ LA RECLASIFICACIÓN DEL SALDO A LA CUENTA 1-3-84-26, TAL COMO SE EVIDENCIA EN LOS COMPROBANTES DE DIARIO ID. TRANS: 3255 Y 3256.</t>
  </si>
  <si>
    <t xml:space="preserve">N° DE VISITAS REALIZADAS / N° DE VISITAS PROGRAMADAS
</t>
  </si>
  <si>
    <t>CONTINUAR CON EL PROCESO DE COMPRA DE EPPS PARA LOS(AS) FUNCIONARIOS(AS) QUE REQUIEREN DICHOS ELEMENTOS.
NOTA: ESTA ACCIÓN DE MEJORA CORRESPONDE A LA No. 4 DEL PLAN DE MEJORAMIENTO DE LA VIGENCIA ANERIOR (2019)</t>
  </si>
  <si>
    <t>ESTABLECER UN MECANISMO QUE PERMITA A LA ALTA DIRECCIÓN HACER LA RENDICIÓN DE CUENTAS A LAS DEMÁS PARTES INTERESADAS (FUNCIONARIOS Y CONTRATISTAS) CON LAS QUE NO SE HA HECHO LA RENDICIÓN DE CUENTAS A LA FECHA, CON BASE EN LAS RESPONSABILIDADES Y AUTORIDADES ESTABLECIDAS EN LA RESOLUCIÓN 493 DE 2019.
NOTA: ESTA ACCIÓN DE MEJORA CORRESPONDE A LA No. 5  DEL PLAN DE MEJORAMIENTO DE LA VIGENCIA ANERIOR (2019)</t>
  </si>
  <si>
    <t>CONTINUAR CON EL PROCESO DE ADQUISICION DE SEÑALES PARA ASEGURAR SU INSTALACION EN LAS DISTINTAS SEDES DE LA ENTIDAD.
NOTA: ESTA ACCIÓN DE MEJORA CORRESPONDE A LA No. 9 DEL PLAN DE MEJORAMIENTO DE LA VIGENCIA ANERIOR (2019)</t>
  </si>
  <si>
    <t>REDISEÑO INSTITUCIONAL DE LA ENTIDAD, CON EL CUAL SE MODIFICA LA ESTRUCTURA ORGANIZACIONAL Y LA PLANTA DE EMPLEOS DE LA PERSONERÍA DE BOGOTÁ, D. C., UNA VEZ APROBADO POR LA INSTANCIA COMPETENTE Y/O REUBICACIÓN DE UNO O MÁS FUNCIONARIOS A LA PERSONERÍA LOCAL DE FONTIBÓN.
NOTA: ESTA ACCIÓN DE MEJORA CORRESPONDE A LA No. 11  DEL PLAN DE MEJORAMIENTO DE LA VIGENCIA ANERIOR (2019)</t>
  </si>
  <si>
    <t>REDISEÑO INSTITUCIONAL DE LA ENTIDAD, CON EL CUAL SE MODIFICA LA ESTRUCTURA ORGANIZACIONAL Y LA PLANTA DE EMPLEOS DE LA PERSONERÍA DE BOGOTÁ, D. C, UNA VEZ APROBADO POR LA INSTANCIA COMPETENTE Y/O REUBICACIÓN DE UNO O MÁS FUNCIONARIOS A LA PERSONERÍA DELEGADA PARA LA DEFENSA DE LOS DERECHOS HUMANOS.
NOTA: ESTA ACCIÓN DE MEJORA CORRESPONDE A LA No. 12 DEL PLAN DE MEJORAMIENTO DE LA VIGENCIA ANERIOR (2019)</t>
  </si>
  <si>
    <t>****ADAPTAR EL PROCEDIMIENTO DE ENCARGOS, A LO ESTABLECIDO EN LA CIRCULAR 20191000000117 DEL 29 DE JULIO DE 2019, EXPEDIDA POR LA COMISIÓN NACIONAL DEL SERVICIO CIVIL, QUE SEÑALÓ CRITERIOS PARA DIRIMIR EMPATES ENTRE FUNCIONARIOS QUE CUMPLEN LOS REQUISTOS PARA ENCARGO, DE LOS QUE TRATA LA LEY 909 DE 2004; PARA O CUAL, SE CONTARÁ CON LA PARTICIPACIÓN DE LA FUNCIONARIA DESIGNADA POR LA SEÑORA PERSONERA DE BOGOTÁ D.C., PARA ATENDER ESTE REQUERIMIENTO.
****ESTABLECER PUNTUALMENTE LOS REGISTROS DE: ESTUDIOS PARA ENCARGO Y EVIDENCIAS DE ENTREGA DE LOS MISMOS, EN EL PROCEDIMIENTO ACTUALIZADO.
NOTA: ESTA ACCIÓN DE MEJORA CORRESPONDE A LA No. 13 DEL PLAN DE MEJORAMIENTO DE LA VIGENCIA ANERIOR (2019)</t>
  </si>
  <si>
    <t>SENSIBILIZACIÓN A LAS PARTES DE INTERÉS DEL PROCESO DEL USO ADECUADO DE LOS FORMATOS VIGENTES. SE PROYECTA UN PLAN DE VISITA DE ALGUNAS LOCALIDADES Y SITIOS EXTERNOS DE OPERACIÓN DE LA ENTIDAD (PUNTO DE RADICACIÓN) EN DONDE A TRAVÉS DE UN EJERCICIO LÚDICO - ACADÉMICO, SE SOCIALIZA EL HACER DEL PROCESO, ENFATIZANDO EL USO DE LOS DOCUMENTOS, MANUALES, GUÍAS Y FORMATOS DEL MISMO
NOTA: ESTA ACCIÓN DE MEJORA CORRESPONDE A LA No. 14 DEL PLAN DE MEJORAMIENTO DE LA VIGENCIA ANERIOR (2019).</t>
  </si>
  <si>
    <t>SE DARÁ ALCANCE A LA CIRCULAR 004 DEL 22 DE MARZO DE 2017, EN CONJUNTO CON EL PROCESO DE GESTIÓN DOCUMENTAL, CON EL FIN DE DAR CLARIDAD, EN EL SENTIDO DE QUE EL FORMATO 08-RE-53 ACTA DE ENTREGA DE PUESTO DE TRABAJO, DEBE REPOSAR EXCLUSIVAMENTE EN EL ARCHIVO DE GESTIÓN DE LA DEPENDENCIA SALIENTE 
NOTA: ESTA ACCIÓN DE MEJORA CORRESPONDE A LA No. 16 DEL PLAN DE MEJORAMIENTO DE LA VIGENCIA ANERIOR (2019).</t>
  </si>
  <si>
    <t>ES NECESARIO GESTIONAR EL DESARROLLO DE UNA APLICACIÓN, COMPLEMENTARIA AL APLICATIVO PERNO, PARA QUE CADA FUNCIONARIO TENGA ACCESO Y DESDE SU USUARIO REPORTE LA INFORMACIÓN ACTUALIZADA DE SU HISTORIA LABORAL, PARA EL SERVICIO DE INFORMACIÓN DE LA PERSONERÍA.
NOTA: ESTA ACCIÓN DE MEJORA CORRESPONDE A LA No. 19 DEL PLAN DE MEJORAMIENTO DE LA VIGENCIA ANERIOR (2019)</t>
  </si>
  <si>
    <t xml:space="preserve">
GESTIONAR EL REQUERIMIENTO A DTIC, DE UNA HERRAMIENTA INFORMÁTICA QUE FACILITE LA ELABORACIÓN DEL ESTUDIO DE FUNCIONARIOS DE CARRERA QUE CUMPLAN LOS REQUISITOS PARA SER ENCARGADOS, ACOGIENDO LOS CRITERIOS DE DESEMPATE ESTABLECIDOS EN EL PROCEDIMIENTO.
NOTA: ESTA ACCIÓN DE MEJORA CORRESPONDE A LA No. 20  DEL PLAN DE MEJORAMIENTO DE LA VIGENCIA ANERIOR (2019)</t>
  </si>
  <si>
    <t>SENSIBILIZACIÓN POR DEPENDENCIAS MOSTRANDO LA RUTA DIGITAL EN DONDE ESTÁ UBICADO EL PLAN DE EMERGENCIAS Y LOS MAPAS DE EVACUACIÓN DE ACUERDO A CADA SEDE, PARA RECONOCIMIENTO Y APROPIACIÓN DEL CONTENIDO.
NOTA: ESTA ACCIÓN DE MEJORA CORRESPONDE A LA No. 22  DEL PLAN DE MEJORAMIENTO DE LA VIGENCIA ANERIOR (2019)</t>
  </si>
  <si>
    <t>RECLASIFICAR EN LA CUENTA CORRESPONDEINTE SEGÚN DOCTRINA CONTABLE
NOTA: ESTA ACCIÓN DE MEJORA CORRESPONDE A LA No. 23 DEL PLAN DE MEJORAMIENTO DE LA VIGENCIA ANERIOR (2019)</t>
  </si>
  <si>
    <t>EL DÍA 27 DE ENERO 2020 SE REALIZÓ LA ENTREGA DE GAFAS DE SEGURIDAD COMO ELEMENTO DE PROTECCIÓN PERSONAL PARA CONDUCTORES DE LA ENTIDAD.
EL DÍA 25 DE FEBRERO 2020 SE REMITE EL MEMORANDO 2020IE3270 A LA PERSONERÍA DELEGADA PARA LA COORDINACIÓN DE PREVENCIÓN Y CONTROL A LA FUNCIÓN PÚBLICA,  RECORDANDO LA ENTREGA DE EPPS EN LA SUBDIRECCIÓN DE DESARROLLO DEL TALENTO HUMANO A PARTIR DEL 28 DE FEBRERO 2020
DANDO CUMPLIMIENTO AL AISLAMIENTO PREVENTIVO DECRETADO POR LOS GOBIERNOS NACIONAL Y DISTRITAL, DURANTE EL MES DE ABRIL SE HAN GESTIONADO Y ENTREGADO EPPS A LOS(AS) FUNCIONARIOS(AS) Y CONDUCTORES QUE REALIZAN VISITAS ADMINISTRATIVAS Y OPERATIVAS ANTE LA MITIGACIÓN DEL COVID-19.
ASÍ MISMO, SE ENTREGARON EPPS A LOS SIGUIENTES GRUPOS: PD PARA LA COORDINACIÓN DE PERSONERÍAS LOCALES; PD PARA LA COORDINACIÓN DE DERECHOS HUMANOS Y MINISTERIO PÚBLICO; GRUPO GAEVP. SE TRASLADO A BODEGA DE PROVEEDORES PARA RECOGER ELEMENTOS DE PROTECCIÓN PERSONAL, DE ACUERDO CON LAS SOLICITUDES ORDENADAS PARA CUBRIR NECESIDADES DE LA CONTINGENCIA POR COVID-19 EN CUANTO A TRAJES DE PROTECCIÓN PERSONAL Y MASCARILLAS N95. RECEPCIÓN DE TRAJES DE PROTECCIÓN BIOLÓGICA DONADOS POR LA ASEGURADORA MAGNA.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</si>
</sst>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 #,##0.00_-;\-&quot;$&quot;\ * #,##0.00_-;_-&quot;$&quot;\ * &quot;-&quot;??_-;_-@_-"/>
    <numFmt numFmtId="164" formatCode="[$-240A]d&quot; de &quot;mmmm&quot; de &quot;yyyy;@"/>
    <numFmt numFmtId="165" formatCode="_(&quot;$&quot;\ * #,##0_);_(&quot;$&quot;\ * \(#,##0\);_(&quot;$&quot;\ * &quot;-&quot;??_);_(@_)"/>
  </numFmts>
  <fonts count="22"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b/>
      <sz val="12"/>
      <color indexed="8"/>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0"/>
      <color rgb="FF0070C0"/>
      <name val="Arial"/>
      <family val="2"/>
    </font>
    <font>
      <sz val="9"/>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7">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medium">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
      <left/>
      <right style="thin">
        <color indexed="8"/>
      </right>
      <top style="thin">
        <color indexed="8"/>
      </top>
      <bottom/>
      <diagonal/>
    </border>
    <border>
      <left style="medium">
        <color indexed="64"/>
      </left>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thin">
        <color indexed="64"/>
      </left>
      <right style="thin">
        <color indexed="64"/>
      </right>
      <top/>
      <bottom/>
      <diagonal/>
    </border>
  </borders>
  <cellStyleXfs count="3">
    <xf numFmtId="0" fontId="0" fillId="0" borderId="0"/>
    <xf numFmtId="9" fontId="12" fillId="0" borderId="0" applyFont="0" applyFill="0" applyBorder="0" applyAlignment="0" applyProtection="0"/>
    <xf numFmtId="44" fontId="12" fillId="0" borderId="0" applyFont="0" applyFill="0" applyBorder="0" applyAlignment="0" applyProtection="0"/>
  </cellStyleXfs>
  <cellXfs count="234">
    <xf numFmtId="0" fontId="0" fillId="0" borderId="0" xfId="0"/>
    <xf numFmtId="49" fontId="0" fillId="0" borderId="0" xfId="0" applyNumberFormat="1" applyFont="1" applyAlignment="1">
      <alignment horizontal="left"/>
    </xf>
    <xf numFmtId="49" fontId="2" fillId="0" borderId="0" xfId="0" applyNumberFormat="1" applyFont="1" applyAlignment="1" applyProtection="1">
      <alignment horizontal="left"/>
    </xf>
    <xf numFmtId="14" fontId="0" fillId="0" borderId="1" xfId="0" applyNumberFormat="1" applyFont="1" applyBorder="1" applyAlignment="1" applyProtection="1">
      <alignment horizontal="center" vertical="center"/>
      <protection locked="0"/>
    </xf>
    <xf numFmtId="14" fontId="0" fillId="0" borderId="2" xfId="0" applyNumberFormat="1" applyFont="1" applyBorder="1" applyAlignment="1" applyProtection="1">
      <alignment horizontal="center" vertical="center"/>
      <protection locked="0"/>
    </xf>
    <xf numFmtId="49" fontId="0" fillId="0" borderId="0" xfId="0" applyNumberFormat="1" applyFont="1" applyAlignment="1" applyProtection="1">
      <alignment horizontal="left"/>
      <protection locked="0"/>
    </xf>
    <xf numFmtId="49" fontId="0" fillId="0" borderId="0" xfId="0" applyNumberFormat="1" applyFont="1" applyAlignment="1" applyProtection="1">
      <alignment horizontal="left"/>
    </xf>
    <xf numFmtId="0" fontId="7" fillId="0" borderId="0" xfId="0" applyFont="1"/>
    <xf numFmtId="0" fontId="13" fillId="0" borderId="0" xfId="0" applyFont="1"/>
    <xf numFmtId="49" fontId="4" fillId="0" borderId="3" xfId="0" applyNumberFormat="1" applyFont="1" applyBorder="1" applyAlignment="1" applyProtection="1">
      <alignment wrapText="1"/>
    </xf>
    <xf numFmtId="49" fontId="4" fillId="0" borderId="3" xfId="0" applyNumberFormat="1" applyFont="1" applyBorder="1" applyAlignment="1" applyProtection="1">
      <alignment horizontal="center" vertical="center" wrapText="1"/>
    </xf>
    <xf numFmtId="0" fontId="14" fillId="2" borderId="4" xfId="0" applyFont="1" applyFill="1" applyBorder="1" applyAlignment="1">
      <alignment horizontal="left"/>
    </xf>
    <xf numFmtId="0" fontId="15" fillId="2" borderId="5" xfId="0" applyFont="1" applyFill="1" applyBorder="1" applyAlignment="1">
      <alignment horizontal="center"/>
    </xf>
    <xf numFmtId="0" fontId="10" fillId="0" borderId="0" xfId="0" applyFont="1"/>
    <xf numFmtId="0" fontId="16" fillId="0" borderId="0" xfId="0" applyFont="1"/>
    <xf numFmtId="0" fontId="17" fillId="0" borderId="0" xfId="0" applyFont="1"/>
    <xf numFmtId="49" fontId="0" fillId="0" borderId="6" xfId="0" applyNumberFormat="1" applyFont="1" applyBorder="1" applyAlignment="1" applyProtection="1">
      <alignment horizontal="justify" vertical="center"/>
      <protection locked="0"/>
    </xf>
    <xf numFmtId="0" fontId="14" fillId="2" borderId="7" xfId="0" applyFont="1" applyFill="1" applyBorder="1" applyAlignment="1">
      <alignment horizontal="left"/>
    </xf>
    <xf numFmtId="0" fontId="15"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1" fillId="3" borderId="14" xfId="0" applyNumberFormat="1" applyFont="1" applyFill="1" applyBorder="1" applyAlignment="1" applyProtection="1">
      <alignment horizontal="center" vertical="center" wrapText="1"/>
    </xf>
    <xf numFmtId="0" fontId="14" fillId="2" borderId="17" xfId="0" applyFont="1" applyFill="1" applyBorder="1" applyAlignment="1">
      <alignment horizontal="left"/>
    </xf>
    <xf numFmtId="0" fontId="15" fillId="2" borderId="18" xfId="0" applyFont="1" applyFill="1" applyBorder="1" applyAlignment="1">
      <alignment horizontal="left"/>
    </xf>
    <xf numFmtId="15" fontId="15" fillId="2" borderId="19" xfId="0" quotePrefix="1" applyNumberFormat="1" applyFont="1" applyFill="1" applyBorder="1" applyAlignment="1">
      <alignment horizontal="left"/>
    </xf>
    <xf numFmtId="0" fontId="15" fillId="2" borderId="20" xfId="0" applyFont="1" applyFill="1" applyBorder="1" applyAlignment="1">
      <alignment horizontal="left"/>
    </xf>
    <xf numFmtId="49" fontId="0" fillId="0" borderId="0" xfId="0" applyNumberFormat="1" applyFont="1" applyAlignment="1">
      <alignment horizontal="center"/>
    </xf>
    <xf numFmtId="49" fontId="0" fillId="0" borderId="0" xfId="0" applyNumberFormat="1" applyFont="1" applyAlignment="1" applyProtection="1">
      <alignment horizontal="center"/>
      <protection locked="0"/>
    </xf>
    <xf numFmtId="49" fontId="0" fillId="0" borderId="0" xfId="0" applyNumberFormat="1" applyFont="1" applyAlignment="1" applyProtection="1">
      <alignment horizontal="center"/>
    </xf>
    <xf numFmtId="49" fontId="2" fillId="0" borderId="0" xfId="0" applyNumberFormat="1" applyFont="1" applyAlignment="1" applyProtection="1">
      <alignment horizontal="center"/>
    </xf>
    <xf numFmtId="49" fontId="0" fillId="0" borderId="0" xfId="0" applyNumberFormat="1" applyFont="1" applyAlignment="1">
      <alignment horizontal="center" vertical="center"/>
    </xf>
    <xf numFmtId="49" fontId="0" fillId="0" borderId="0" xfId="0" applyNumberFormat="1" applyFont="1" applyAlignment="1" applyProtection="1">
      <alignment horizontal="center" vertical="center"/>
      <protection locked="0"/>
    </xf>
    <xf numFmtId="49" fontId="0" fillId="0" borderId="0" xfId="0" applyNumberFormat="1" applyFont="1" applyAlignment="1" applyProtection="1">
      <alignment horizontal="center" vertical="center"/>
    </xf>
    <xf numFmtId="49" fontId="2" fillId="0" borderId="0" xfId="0" applyNumberFormat="1" applyFont="1" applyAlignment="1" applyProtection="1">
      <alignment horizontal="center" vertical="center"/>
    </xf>
    <xf numFmtId="49" fontId="0" fillId="0" borderId="22" xfId="0" applyNumberFormat="1" applyFont="1" applyBorder="1" applyAlignment="1" applyProtection="1">
      <alignment horizontal="justify" vertical="center"/>
      <protection locked="0"/>
    </xf>
    <xf numFmtId="164" fontId="11" fillId="3" borderId="15" xfId="0" applyNumberFormat="1" applyFont="1" applyFill="1" applyBorder="1" applyAlignment="1" applyProtection="1">
      <alignment vertical="center" wrapText="1"/>
    </xf>
    <xf numFmtId="164" fontId="11" fillId="3" borderId="16" xfId="0" applyNumberFormat="1" applyFont="1" applyFill="1" applyBorder="1" applyAlignment="1" applyProtection="1">
      <alignment horizontal="center" vertical="center" wrapText="1"/>
    </xf>
    <xf numFmtId="164" fontId="5" fillId="3" borderId="15" xfId="0" applyNumberFormat="1" applyFont="1" applyFill="1" applyBorder="1" applyAlignment="1" applyProtection="1">
      <alignment vertical="center" wrapText="1"/>
    </xf>
    <xf numFmtId="164" fontId="5" fillId="3" borderId="21" xfId="0" applyNumberFormat="1" applyFont="1" applyFill="1" applyBorder="1" applyAlignment="1" applyProtection="1">
      <alignment vertical="center" wrapText="1"/>
    </xf>
    <xf numFmtId="164" fontId="5" fillId="3" borderId="16" xfId="0" applyNumberFormat="1" applyFont="1" applyFill="1" applyBorder="1" applyAlignment="1" applyProtection="1">
      <alignment horizontal="center" vertical="center" wrapText="1"/>
    </xf>
    <xf numFmtId="49" fontId="5" fillId="4" borderId="23" xfId="0" applyNumberFormat="1" applyFont="1" applyFill="1" applyBorder="1" applyAlignment="1" applyProtection="1">
      <alignment horizontal="center" vertical="center" wrapText="1"/>
    </xf>
    <xf numFmtId="49" fontId="11" fillId="4" borderId="14" xfId="0" applyNumberFormat="1" applyFont="1" applyFill="1" applyBorder="1" applyAlignment="1" applyProtection="1">
      <alignment horizontal="center" vertical="center" wrapText="1"/>
    </xf>
    <xf numFmtId="164" fontId="11" fillId="4" borderId="14" xfId="0" applyNumberFormat="1" applyFont="1" applyFill="1" applyBorder="1" applyAlignment="1" applyProtection="1">
      <alignment horizontal="center" vertical="center" wrapText="1"/>
    </xf>
    <xf numFmtId="1" fontId="0" fillId="0" borderId="6" xfId="0" applyNumberFormat="1" applyFont="1" applyBorder="1" applyAlignment="1" applyProtection="1">
      <alignment horizontal="center" vertical="center"/>
      <protection locked="0"/>
    </xf>
    <xf numFmtId="49" fontId="5" fillId="4" borderId="24" xfId="0" applyNumberFormat="1" applyFont="1" applyFill="1" applyBorder="1" applyAlignment="1" applyProtection="1">
      <alignment horizontal="center" vertical="center" wrapText="1"/>
    </xf>
    <xf numFmtId="49" fontId="5" fillId="4" borderId="3" xfId="0" applyNumberFormat="1" applyFont="1" applyFill="1" applyBorder="1" applyAlignment="1" applyProtection="1">
      <alignment horizontal="center" vertical="center" wrapText="1"/>
    </xf>
    <xf numFmtId="49" fontId="4" fillId="0" borderId="25" xfId="0" applyNumberFormat="1" applyFont="1" applyBorder="1" applyAlignment="1" applyProtection="1">
      <alignment wrapText="1"/>
    </xf>
    <xf numFmtId="49" fontId="4" fillId="0" borderId="24" xfId="0" applyNumberFormat="1" applyFont="1" applyBorder="1" applyAlignment="1" applyProtection="1">
      <alignment horizontal="center" vertical="center" wrapText="1"/>
    </xf>
    <xf numFmtId="164" fontId="11" fillId="3" borderId="14" xfId="0" applyNumberFormat="1" applyFont="1" applyFill="1" applyBorder="1" applyAlignment="1" applyProtection="1">
      <alignment horizontal="center" vertical="center" wrapText="1"/>
    </xf>
    <xf numFmtId="9" fontId="0" fillId="0" borderId="6" xfId="1" applyFont="1" applyBorder="1" applyAlignment="1" applyProtection="1">
      <alignment horizontal="center" vertical="center"/>
    </xf>
    <xf numFmtId="0" fontId="14" fillId="2" borderId="7" xfId="0" applyFont="1" applyFill="1" applyBorder="1" applyAlignment="1" applyProtection="1">
      <alignment horizontal="left" vertical="center"/>
    </xf>
    <xf numFmtId="0" fontId="14" fillId="2" borderId="4" xfId="0" applyFont="1" applyFill="1" applyBorder="1" applyAlignment="1" applyProtection="1">
      <alignment horizontal="left" vertical="center"/>
    </xf>
    <xf numFmtId="0" fontId="15" fillId="2" borderId="8" xfId="0" applyFont="1" applyFill="1" applyBorder="1" applyAlignment="1" applyProtection="1">
      <alignment horizontal="left" vertical="center"/>
    </xf>
    <xf numFmtId="49" fontId="4" fillId="0" borderId="3" xfId="0" applyNumberFormat="1" applyFont="1" applyBorder="1" applyAlignment="1" applyProtection="1">
      <alignment vertical="center" wrapText="1"/>
    </xf>
    <xf numFmtId="49" fontId="0" fillId="0" borderId="0" xfId="0" applyNumberFormat="1" applyFont="1" applyAlignment="1" applyProtection="1">
      <alignment horizontal="left" vertical="center"/>
    </xf>
    <xf numFmtId="49" fontId="2" fillId="0" borderId="0" xfId="0" applyNumberFormat="1" applyFont="1" applyAlignment="1" applyProtection="1">
      <alignment horizontal="left" vertical="center"/>
    </xf>
    <xf numFmtId="49" fontId="0" fillId="0" borderId="26"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49" fontId="0" fillId="0" borderId="27"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wrapText="1"/>
      <protection locked="0"/>
    </xf>
    <xf numFmtId="49" fontId="0" fillId="0" borderId="1" xfId="0" applyNumberFormat="1" applyFont="1" applyBorder="1" applyAlignment="1" applyProtection="1">
      <alignment horizontal="center" vertical="center" wrapText="1"/>
      <protection locked="0"/>
    </xf>
    <xf numFmtId="0" fontId="15" fillId="2" borderId="5" xfId="0" applyFont="1" applyFill="1" applyBorder="1" applyAlignment="1" applyProtection="1">
      <alignment horizontal="left" vertical="center"/>
    </xf>
    <xf numFmtId="49" fontId="0" fillId="0" borderId="30" xfId="0" applyNumberFormat="1" applyFont="1" applyBorder="1" applyAlignment="1" applyProtection="1">
      <alignment horizontal="center" vertical="center"/>
      <protection locked="0"/>
    </xf>
    <xf numFmtId="49" fontId="0" fillId="0" borderId="31" xfId="0" applyNumberFormat="1" applyFont="1" applyBorder="1" applyAlignment="1" applyProtection="1">
      <alignment horizontal="center" vertical="center"/>
      <protection locked="0"/>
    </xf>
    <xf numFmtId="0" fontId="7" fillId="0" borderId="0" xfId="0" applyFont="1" applyAlignment="1" applyProtection="1">
      <alignment vertical="center"/>
    </xf>
    <xf numFmtId="0" fontId="13" fillId="0" borderId="0" xfId="0" applyFont="1" applyAlignment="1" applyProtection="1">
      <alignment vertical="center"/>
    </xf>
    <xf numFmtId="1" fontId="0" fillId="0" borderId="32" xfId="0" applyNumberFormat="1" applyFont="1" applyBorder="1" applyAlignment="1" applyProtection="1">
      <alignment horizontal="center" vertical="center"/>
      <protection locked="0"/>
    </xf>
    <xf numFmtId="9" fontId="0" fillId="0" borderId="32" xfId="1" applyFont="1" applyBorder="1" applyAlignment="1" applyProtection="1">
      <alignment horizontal="center" vertical="center"/>
    </xf>
    <xf numFmtId="49" fontId="0" fillId="0" borderId="32" xfId="0" applyNumberFormat="1" applyFont="1" applyBorder="1" applyAlignment="1" applyProtection="1">
      <alignment horizontal="justify" vertical="center"/>
      <protection locked="0"/>
    </xf>
    <xf numFmtId="1" fontId="0" fillId="0" borderId="30" xfId="0" applyNumberFormat="1" applyFont="1" applyBorder="1" applyAlignment="1" applyProtection="1">
      <alignment horizontal="center" vertical="center"/>
      <protection locked="0"/>
    </xf>
    <xf numFmtId="9" fontId="0" fillId="0" borderId="30" xfId="1" applyFont="1" applyBorder="1" applyAlignment="1" applyProtection="1">
      <alignment horizontal="center" vertical="center"/>
    </xf>
    <xf numFmtId="49" fontId="0" fillId="0" borderId="30" xfId="0" applyNumberFormat="1" applyFont="1" applyBorder="1" applyAlignment="1" applyProtection="1">
      <alignment horizontal="justify" vertical="center"/>
      <protection locked="0"/>
    </xf>
    <xf numFmtId="49" fontId="0" fillId="0" borderId="34" xfId="0" applyNumberFormat="1" applyFont="1" applyBorder="1" applyAlignment="1" applyProtection="1">
      <alignment horizontal="justify" vertical="center"/>
      <protection locked="0"/>
    </xf>
    <xf numFmtId="1" fontId="0" fillId="0" borderId="38" xfId="0" applyNumberFormat="1" applyFont="1" applyBorder="1" applyAlignment="1" applyProtection="1">
      <alignment horizontal="center" vertical="center"/>
      <protection locked="0"/>
    </xf>
    <xf numFmtId="9" fontId="0" fillId="0" borderId="38" xfId="1" applyFont="1" applyBorder="1" applyAlignment="1" applyProtection="1">
      <alignment horizontal="center" vertical="center"/>
    </xf>
    <xf numFmtId="49" fontId="0" fillId="0" borderId="38" xfId="0" applyNumberFormat="1" applyFont="1" applyBorder="1" applyAlignment="1" applyProtection="1">
      <alignment horizontal="justify" vertical="center"/>
      <protection locked="0"/>
    </xf>
    <xf numFmtId="49" fontId="0" fillId="0" borderId="28" xfId="0" applyNumberFormat="1" applyFont="1" applyBorder="1" applyAlignment="1" applyProtection="1">
      <alignment horizontal="left" vertical="center" wrapText="1"/>
      <protection locked="0"/>
    </xf>
    <xf numFmtId="49" fontId="0" fillId="0" borderId="28" xfId="0" applyNumberFormat="1" applyFont="1" applyBorder="1" applyAlignment="1" applyProtection="1">
      <alignment horizontal="justify" vertical="center"/>
      <protection locked="0"/>
    </xf>
    <xf numFmtId="49" fontId="0" fillId="0" borderId="29" xfId="0" applyNumberFormat="1" applyFont="1" applyBorder="1" applyAlignment="1" applyProtection="1">
      <alignment horizontal="justify" vertical="center"/>
      <protection locked="0"/>
    </xf>
    <xf numFmtId="49" fontId="0" fillId="0" borderId="30" xfId="0" applyNumberFormat="1" applyFont="1" applyBorder="1" applyAlignment="1" applyProtection="1">
      <alignment horizontal="left" vertical="center" wrapText="1"/>
      <protection locked="0"/>
    </xf>
    <xf numFmtId="49" fontId="0" fillId="0" borderId="31" xfId="0" applyNumberFormat="1" applyFont="1" applyBorder="1" applyAlignment="1" applyProtection="1">
      <alignment horizontal="left" vertical="center" wrapText="1"/>
      <protection locked="0"/>
    </xf>
    <xf numFmtId="49" fontId="3" fillId="0" borderId="53" xfId="0" applyNumberFormat="1" applyFont="1" applyBorder="1" applyAlignment="1" applyProtection="1">
      <alignment horizontal="center" vertical="center" wrapText="1"/>
      <protection locked="0"/>
    </xf>
    <xf numFmtId="49" fontId="3" fillId="0" borderId="54" xfId="0" applyNumberFormat="1" applyFont="1" applyBorder="1" applyAlignment="1" applyProtection="1">
      <alignment horizontal="center" vertical="center" wrapText="1"/>
      <protection locked="0"/>
    </xf>
    <xf numFmtId="49" fontId="3" fillId="0" borderId="55" xfId="0" applyNumberFormat="1" applyFont="1" applyBorder="1" applyAlignment="1" applyProtection="1">
      <alignment horizontal="center" vertical="center"/>
      <protection locked="0"/>
    </xf>
    <xf numFmtId="49" fontId="3" fillId="0" borderId="56" xfId="0" applyNumberFormat="1" applyFont="1" applyBorder="1" applyAlignment="1" applyProtection="1">
      <alignment horizontal="center" vertical="center"/>
      <protection locked="0"/>
    </xf>
    <xf numFmtId="49" fontId="3" fillId="0" borderId="57" xfId="0" applyNumberFormat="1" applyFont="1" applyBorder="1" applyAlignment="1" applyProtection="1">
      <alignment horizontal="center" vertical="center"/>
      <protection locked="0"/>
    </xf>
    <xf numFmtId="49" fontId="5" fillId="3" borderId="15"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3" fillId="0" borderId="58" xfId="0" applyNumberFormat="1" applyFont="1" applyBorder="1" applyAlignment="1" applyProtection="1">
      <alignment horizontal="center" vertical="center" wrapText="1"/>
      <protection locked="0"/>
    </xf>
    <xf numFmtId="49" fontId="0" fillId="0" borderId="59" xfId="0" applyNumberFormat="1" applyFont="1" applyBorder="1" applyAlignment="1" applyProtection="1">
      <alignment horizontal="center" vertical="center"/>
      <protection locked="0"/>
    </xf>
    <xf numFmtId="49" fontId="3" fillId="0" borderId="60" xfId="0" applyNumberFormat="1" applyFont="1" applyBorder="1" applyAlignment="1" applyProtection="1">
      <alignment horizontal="center" vertical="center"/>
      <protection locked="0"/>
    </xf>
    <xf numFmtId="49" fontId="0" fillId="0" borderId="59" xfId="0" applyNumberFormat="1" applyFont="1" applyBorder="1" applyAlignment="1" applyProtection="1">
      <alignment horizontal="left" vertical="center" wrapText="1"/>
      <protection locked="0"/>
    </xf>
    <xf numFmtId="0" fontId="18" fillId="0" borderId="42" xfId="0" applyFont="1" applyBorder="1" applyAlignment="1" applyProtection="1">
      <protection hidden="1"/>
    </xf>
    <xf numFmtId="0" fontId="18" fillId="0" borderId="0" xfId="0" applyFont="1" applyBorder="1" applyAlignment="1" applyProtection="1">
      <protection hidden="1"/>
    </xf>
    <xf numFmtId="1" fontId="0" fillId="0" borderId="35" xfId="0" applyNumberFormat="1" applyFont="1" applyBorder="1" applyAlignment="1" applyProtection="1">
      <alignment horizontal="center" vertical="center"/>
    </xf>
    <xf numFmtId="1" fontId="0" fillId="0" borderId="36" xfId="0" applyNumberFormat="1" applyFont="1" applyBorder="1" applyAlignment="1" applyProtection="1">
      <alignment horizontal="center" vertical="center" wrapText="1"/>
    </xf>
    <xf numFmtId="1" fontId="0" fillId="0" borderId="37" xfId="0" applyNumberFormat="1" applyFont="1" applyBorder="1" applyAlignment="1" applyProtection="1">
      <alignment horizontal="center" vertical="center"/>
    </xf>
    <xf numFmtId="1" fontId="0" fillId="0" borderId="37" xfId="0" applyNumberFormat="1" applyFont="1" applyBorder="1" applyAlignment="1" applyProtection="1">
      <alignment horizontal="left" vertical="center" wrapText="1"/>
    </xf>
    <xf numFmtId="1" fontId="0" fillId="0" borderId="38" xfId="0" applyNumberFormat="1" applyFont="1" applyBorder="1" applyAlignment="1" applyProtection="1">
      <alignment horizontal="justify" vertical="center"/>
    </xf>
    <xf numFmtId="14" fontId="0" fillId="0" borderId="38" xfId="0" applyNumberFormat="1" applyFont="1" applyBorder="1" applyAlignment="1" applyProtection="1">
      <alignment horizontal="center" vertical="center"/>
    </xf>
    <xf numFmtId="1" fontId="0" fillId="0" borderId="8" xfId="0" applyNumberFormat="1" applyFont="1" applyBorder="1" applyAlignment="1" applyProtection="1">
      <alignment horizontal="center" vertical="center"/>
    </xf>
    <xf numFmtId="1" fontId="0" fillId="0" borderId="32" xfId="0" applyNumberFormat="1" applyFont="1" applyBorder="1" applyAlignment="1" applyProtection="1">
      <alignment horizontal="center" vertical="center" wrapText="1"/>
    </xf>
    <xf numFmtId="1" fontId="0" fillId="0" borderId="32" xfId="0" applyNumberFormat="1" applyFont="1" applyBorder="1" applyAlignment="1" applyProtection="1">
      <alignment horizontal="center" vertical="center"/>
    </xf>
    <xf numFmtId="1" fontId="0" fillId="0" borderId="32" xfId="0" applyNumberFormat="1" applyFont="1" applyBorder="1" applyAlignment="1" applyProtection="1">
      <alignment horizontal="left" vertical="center" wrapText="1"/>
    </xf>
    <xf numFmtId="1" fontId="0" fillId="0" borderId="32" xfId="0" applyNumberFormat="1" applyFont="1" applyBorder="1" applyAlignment="1" applyProtection="1">
      <alignment horizontal="justify" vertical="center"/>
    </xf>
    <xf numFmtId="14" fontId="0" fillId="0" borderId="32" xfId="0" applyNumberFormat="1" applyFont="1" applyBorder="1" applyAlignment="1" applyProtection="1">
      <alignment horizontal="center" vertical="center"/>
    </xf>
    <xf numFmtId="1" fontId="0" fillId="0" borderId="33" xfId="0" applyNumberFormat="1" applyFont="1" applyBorder="1" applyAlignment="1" applyProtection="1">
      <alignment horizontal="center" vertical="center"/>
    </xf>
    <xf numFmtId="1" fontId="0" fillId="0" borderId="30" xfId="0" applyNumberFormat="1" applyFont="1" applyBorder="1" applyAlignment="1" applyProtection="1">
      <alignment horizontal="center" vertical="center" wrapText="1"/>
    </xf>
    <xf numFmtId="1" fontId="0" fillId="0" borderId="30" xfId="0" applyNumberFormat="1" applyFont="1" applyBorder="1" applyAlignment="1" applyProtection="1">
      <alignment horizontal="center" vertical="center"/>
    </xf>
    <xf numFmtId="1" fontId="0" fillId="0" borderId="30" xfId="0" applyNumberFormat="1" applyFont="1" applyBorder="1" applyAlignment="1" applyProtection="1">
      <alignment horizontal="left" vertical="center" wrapText="1"/>
    </xf>
    <xf numFmtId="1" fontId="0" fillId="0" borderId="30" xfId="0" applyNumberFormat="1" applyFont="1" applyBorder="1" applyAlignment="1" applyProtection="1">
      <alignment horizontal="justify" vertical="center"/>
    </xf>
    <xf numFmtId="14" fontId="0" fillId="0" borderId="30" xfId="0" applyNumberFormat="1" applyFont="1" applyBorder="1" applyAlignment="1" applyProtection="1">
      <alignment horizontal="center" vertical="center"/>
    </xf>
    <xf numFmtId="1" fontId="0" fillId="0" borderId="12" xfId="0" applyNumberFormat="1" applyFont="1" applyBorder="1" applyAlignment="1" applyProtection="1">
      <alignment horizontal="center" vertical="center"/>
    </xf>
    <xf numFmtId="1" fontId="0" fillId="0" borderId="13" xfId="0" applyNumberFormat="1" applyFont="1" applyBorder="1" applyAlignment="1" applyProtection="1">
      <alignment horizontal="center" vertical="center" wrapText="1"/>
    </xf>
    <xf numFmtId="1" fontId="0" fillId="0" borderId="40" xfId="0" applyNumberFormat="1" applyFont="1" applyBorder="1" applyAlignment="1" applyProtection="1">
      <alignment horizontal="center" vertical="center"/>
    </xf>
    <xf numFmtId="1" fontId="0" fillId="0" borderId="40" xfId="0" applyNumberFormat="1" applyFont="1" applyBorder="1" applyAlignment="1" applyProtection="1">
      <alignment horizontal="left" vertical="center" wrapText="1"/>
    </xf>
    <xf numFmtId="1" fontId="0" fillId="0" borderId="6" xfId="0" applyNumberFormat="1" applyFont="1" applyBorder="1" applyAlignment="1" applyProtection="1">
      <alignment horizontal="justify" vertical="center"/>
    </xf>
    <xf numFmtId="1" fontId="0" fillId="0" borderId="6" xfId="0" applyNumberFormat="1" applyFont="1" applyBorder="1" applyAlignment="1" applyProtection="1">
      <alignment horizontal="center" vertical="center"/>
    </xf>
    <xf numFmtId="14" fontId="0" fillId="0" borderId="6" xfId="0" applyNumberFormat="1" applyFont="1" applyBorder="1" applyAlignment="1" applyProtection="1">
      <alignment horizontal="center" vertical="center"/>
    </xf>
    <xf numFmtId="49" fontId="0" fillId="0" borderId="30" xfId="0" applyNumberFormat="1" applyBorder="1" applyAlignment="1" applyProtection="1">
      <alignment horizontal="center" vertical="center"/>
      <protection locked="0"/>
    </xf>
    <xf numFmtId="49" fontId="0" fillId="2" borderId="61" xfId="0" applyNumberFormat="1" applyFill="1" applyBorder="1" applyAlignment="1" applyProtection="1">
      <alignment horizontal="left" vertical="center" wrapText="1"/>
      <protection locked="0"/>
    </xf>
    <xf numFmtId="49" fontId="0" fillId="0" borderId="30" xfId="0" applyNumberFormat="1" applyBorder="1" applyAlignment="1" applyProtection="1">
      <alignment horizontal="left" vertical="center" wrapText="1"/>
      <protection locked="0"/>
    </xf>
    <xf numFmtId="49" fontId="0" fillId="0" borderId="26"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14" fontId="0" fillId="0" borderId="2" xfId="0" applyNumberFormat="1" applyBorder="1" applyAlignment="1" applyProtection="1">
      <alignment horizontal="center" vertical="center"/>
      <protection locked="0"/>
    </xf>
    <xf numFmtId="49" fontId="3" fillId="0" borderId="61" xfId="0" applyNumberFormat="1" applyFon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49" fontId="0" fillId="0" borderId="28" xfId="0" applyNumberFormat="1" applyBorder="1" applyAlignment="1" applyProtection="1">
      <alignment horizontal="left" vertical="center" wrapText="1"/>
      <protection locked="0"/>
    </xf>
    <xf numFmtId="49" fontId="0" fillId="0" borderId="32" xfId="0" applyNumberFormat="1" applyBorder="1" applyAlignment="1" applyProtection="1">
      <alignment horizontal="center" vertical="center"/>
      <protection locked="0"/>
    </xf>
    <xf numFmtId="49" fontId="3" fillId="0" borderId="13" xfId="0" applyNumberFormat="1" applyFont="1" applyBorder="1" applyAlignment="1" applyProtection="1">
      <alignment horizontal="center" vertical="center"/>
      <protection locked="0"/>
    </xf>
    <xf numFmtId="49" fontId="0" fillId="0" borderId="32" xfId="0" applyNumberFormat="1" applyBorder="1" applyAlignment="1" applyProtection="1">
      <alignment horizontal="left" vertical="center" wrapText="1"/>
      <protection locked="0"/>
    </xf>
    <xf numFmtId="49" fontId="0" fillId="0" borderId="41" xfId="0" applyNumberFormat="1" applyBorder="1" applyAlignment="1" applyProtection="1">
      <alignment horizontal="center" vertical="center" wrapText="1"/>
      <protection locked="0"/>
    </xf>
    <xf numFmtId="49" fontId="0" fillId="0" borderId="40" xfId="0" applyNumberFormat="1" applyBorder="1" applyAlignment="1" applyProtection="1">
      <alignment horizontal="center" vertical="center" wrapText="1"/>
      <protection locked="0"/>
    </xf>
    <xf numFmtId="14" fontId="0" fillId="0" borderId="40"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1" fontId="0" fillId="2" borderId="30" xfId="0" applyNumberFormat="1" applyFill="1" applyBorder="1" applyAlignment="1" applyProtection="1">
      <alignment horizontal="center" vertical="center"/>
      <protection locked="0"/>
    </xf>
    <xf numFmtId="1" fontId="0" fillId="0" borderId="30" xfId="0" applyNumberFormat="1" applyBorder="1" applyAlignment="1" applyProtection="1">
      <alignment horizontal="center" vertical="center"/>
      <protection locked="0"/>
    </xf>
    <xf numFmtId="1" fontId="20" fillId="2" borderId="30" xfId="0" applyNumberFormat="1" applyFont="1" applyFill="1" applyBorder="1" applyAlignment="1" applyProtection="1">
      <alignment horizontal="center" vertical="center"/>
      <protection locked="0"/>
    </xf>
    <xf numFmtId="165" fontId="0" fillId="0" borderId="30" xfId="2" applyNumberFormat="1" applyFont="1" applyBorder="1" applyAlignment="1" applyProtection="1">
      <alignment horizontal="center" vertical="center"/>
      <protection locked="0"/>
    </xf>
    <xf numFmtId="1" fontId="0" fillId="0" borderId="32" xfId="0" applyNumberFormat="1" applyBorder="1" applyAlignment="1" applyProtection="1">
      <alignment horizontal="center" vertical="center"/>
      <protection locked="0"/>
    </xf>
    <xf numFmtId="49" fontId="0" fillId="0" borderId="30" xfId="0" applyNumberFormat="1" applyBorder="1" applyAlignment="1" applyProtection="1">
      <alignment horizontal="justify" vertical="center" wrapText="1"/>
      <protection locked="0"/>
    </xf>
    <xf numFmtId="49" fontId="0" fillId="0" borderId="30" xfId="0" applyNumberFormat="1" applyFont="1" applyBorder="1" applyAlignment="1" applyProtection="1">
      <alignment horizontal="justify" vertical="center" wrapText="1"/>
      <protection locked="0"/>
    </xf>
    <xf numFmtId="0" fontId="19" fillId="0" borderId="25" xfId="0" applyFont="1" applyBorder="1" applyAlignment="1" applyProtection="1">
      <alignment horizontal="left"/>
      <protection hidden="1"/>
    </xf>
    <xf numFmtId="0" fontId="19" fillId="0" borderId="3" xfId="0" applyFont="1" applyBorder="1" applyAlignment="1" applyProtection="1">
      <alignment horizontal="left"/>
      <protection hidden="1"/>
    </xf>
    <xf numFmtId="0" fontId="19" fillId="0" borderId="24" xfId="0" applyFont="1" applyBorder="1" applyAlignment="1" applyProtection="1">
      <alignment horizontal="left"/>
      <protection hidden="1"/>
    </xf>
    <xf numFmtId="49" fontId="0" fillId="0" borderId="42" xfId="0" applyNumberFormat="1" applyFont="1" applyBorder="1" applyAlignment="1" applyProtection="1">
      <alignment horizontal="left" vertical="center" wrapText="1"/>
    </xf>
    <xf numFmtId="49" fontId="0" fillId="0" borderId="0" xfId="0" applyNumberFormat="1" applyFont="1" applyBorder="1" applyAlignment="1" applyProtection="1">
      <alignment horizontal="left" vertical="center" wrapText="1"/>
    </xf>
    <xf numFmtId="0" fontId="14" fillId="2" borderId="46" xfId="0" applyFont="1" applyFill="1" applyBorder="1" applyAlignment="1" applyProtection="1">
      <alignment horizontal="left" vertical="center"/>
    </xf>
    <xf numFmtId="0" fontId="14" fillId="2" borderId="47" xfId="0" applyFont="1" applyFill="1" applyBorder="1" applyAlignment="1" applyProtection="1">
      <alignment horizontal="left" vertical="center"/>
    </xf>
    <xf numFmtId="0" fontId="14" fillId="2" borderId="17" xfId="0" applyFont="1" applyFill="1" applyBorder="1" applyAlignment="1" applyProtection="1">
      <alignment horizontal="left" vertical="center"/>
    </xf>
    <xf numFmtId="0" fontId="14" fillId="2" borderId="18" xfId="0" applyFont="1" applyFill="1" applyBorder="1" applyAlignment="1" applyProtection="1">
      <alignment horizontal="left" vertical="center"/>
    </xf>
    <xf numFmtId="15" fontId="15" fillId="2" borderId="19" xfId="0" quotePrefix="1" applyNumberFormat="1" applyFont="1" applyFill="1" applyBorder="1" applyAlignment="1" applyProtection="1">
      <alignment horizontal="left" vertical="center"/>
    </xf>
    <xf numFmtId="15" fontId="15" fillId="2" borderId="20" xfId="0" quotePrefix="1" applyNumberFormat="1" applyFont="1" applyFill="1" applyBorder="1" applyAlignment="1" applyProtection="1">
      <alignment horizontal="left" vertical="center"/>
    </xf>
    <xf numFmtId="49" fontId="5" fillId="3" borderId="48" xfId="0" applyNumberFormat="1" applyFont="1" applyFill="1" applyBorder="1" applyAlignment="1" applyProtection="1">
      <alignment horizontal="center" vertical="center"/>
    </xf>
    <xf numFmtId="49" fontId="5" fillId="3" borderId="49" xfId="0" applyNumberFormat="1" applyFont="1" applyFill="1" applyBorder="1" applyAlignment="1" applyProtection="1">
      <alignment horizontal="center" vertical="center"/>
    </xf>
    <xf numFmtId="49" fontId="1" fillId="0" borderId="25" xfId="0" applyNumberFormat="1" applyFont="1" applyBorder="1" applyAlignment="1" applyProtection="1">
      <alignment horizontal="left" vertical="center" wrapText="1"/>
    </xf>
    <xf numFmtId="49" fontId="1" fillId="0" borderId="3" xfId="0" applyNumberFormat="1" applyFont="1" applyBorder="1" applyAlignment="1" applyProtection="1">
      <alignment horizontal="left" vertical="center" wrapText="1"/>
    </xf>
    <xf numFmtId="49" fontId="1" fillId="0" borderId="24" xfId="0" applyNumberFormat="1" applyFont="1" applyBorder="1" applyAlignment="1" applyProtection="1">
      <alignment horizontal="left" vertical="center" wrapText="1"/>
    </xf>
    <xf numFmtId="49" fontId="4" fillId="0" borderId="43" xfId="0" applyNumberFormat="1" applyFont="1" applyBorder="1" applyAlignment="1" applyProtection="1">
      <alignment horizontal="center" vertical="center" wrapText="1"/>
    </xf>
    <xf numFmtId="49" fontId="4" fillId="0" borderId="42" xfId="0" applyNumberFormat="1" applyFont="1" applyBorder="1" applyAlignment="1" applyProtection="1">
      <alignment horizontal="center" vertical="center" wrapText="1"/>
    </xf>
    <xf numFmtId="49" fontId="4" fillId="0" borderId="23" xfId="0" applyNumberFormat="1" applyFont="1" applyBorder="1" applyAlignment="1" applyProtection="1">
      <alignment horizontal="center" vertical="center" wrapText="1"/>
    </xf>
    <xf numFmtId="49" fontId="4" fillId="0" borderId="44"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wrapText="1"/>
    </xf>
    <xf numFmtId="49" fontId="4" fillId="0" borderId="45" xfId="0" applyNumberFormat="1" applyFont="1" applyBorder="1" applyAlignment="1" applyProtection="1">
      <alignment horizontal="center" vertical="center" wrapText="1"/>
    </xf>
    <xf numFmtId="49" fontId="4" fillId="0" borderId="19" xfId="0" applyNumberFormat="1" applyFont="1" applyBorder="1" applyAlignment="1" applyProtection="1">
      <alignment horizontal="center" vertical="center" wrapText="1"/>
    </xf>
    <xf numFmtId="49" fontId="4" fillId="0" borderId="52" xfId="0" applyNumberFormat="1" applyFont="1" applyBorder="1" applyAlignment="1" applyProtection="1">
      <alignment horizontal="center" vertical="center" wrapText="1"/>
    </xf>
    <xf numFmtId="49" fontId="4" fillId="0" borderId="20" xfId="0" applyNumberFormat="1" applyFont="1" applyBorder="1" applyAlignment="1" applyProtection="1">
      <alignment horizontal="center" vertical="center" wrapText="1"/>
    </xf>
    <xf numFmtId="49" fontId="5" fillId="0" borderId="25" xfId="0" applyNumberFormat="1" applyFont="1" applyBorder="1" applyAlignment="1" applyProtection="1">
      <alignment horizontal="left" vertical="center" wrapText="1"/>
    </xf>
    <xf numFmtId="49" fontId="5" fillId="0" borderId="3" xfId="0" applyNumberFormat="1" applyFont="1" applyBorder="1" applyAlignment="1" applyProtection="1">
      <alignment horizontal="left" vertical="center" wrapText="1"/>
    </xf>
    <xf numFmtId="49" fontId="5" fillId="0" borderId="24" xfId="0" applyNumberFormat="1" applyFont="1" applyBorder="1" applyAlignment="1" applyProtection="1">
      <alignment horizontal="left" vertical="center" wrapText="1"/>
    </xf>
    <xf numFmtId="49" fontId="5" fillId="3" borderId="48" xfId="0" applyNumberFormat="1" applyFont="1" applyFill="1" applyBorder="1" applyAlignment="1" applyProtection="1">
      <alignment horizontal="center" vertical="center" wrapText="1"/>
    </xf>
    <xf numFmtId="49" fontId="5" fillId="3" borderId="49" xfId="0" applyNumberFormat="1" applyFont="1" applyFill="1" applyBorder="1" applyAlignment="1" applyProtection="1">
      <alignment horizontal="center" vertical="center" wrapText="1"/>
    </xf>
    <xf numFmtId="164" fontId="5" fillId="3" borderId="25" xfId="0" applyNumberFormat="1" applyFont="1" applyFill="1" applyBorder="1" applyAlignment="1" applyProtection="1">
      <alignment horizontal="center" vertical="center" wrapText="1"/>
    </xf>
    <xf numFmtId="164" fontId="5" fillId="3" borderId="24" xfId="0" applyNumberFormat="1" applyFont="1" applyFill="1" applyBorder="1" applyAlignment="1" applyProtection="1">
      <alignment horizontal="center" vertical="center" wrapText="1"/>
    </xf>
    <xf numFmtId="49" fontId="5" fillId="3" borderId="50" xfId="0" applyNumberFormat="1" applyFont="1" applyFill="1" applyBorder="1" applyAlignment="1" applyProtection="1">
      <alignment horizontal="center" vertical="center"/>
    </xf>
    <xf numFmtId="49" fontId="5" fillId="3" borderId="51" xfId="0" applyNumberFormat="1" applyFont="1" applyFill="1" applyBorder="1" applyAlignment="1" applyProtection="1">
      <alignment horizontal="center" vertical="center"/>
    </xf>
    <xf numFmtId="49" fontId="5" fillId="3" borderId="15" xfId="0" applyNumberFormat="1" applyFont="1" applyFill="1" applyBorder="1" applyAlignment="1" applyProtection="1">
      <alignment horizontal="center" vertical="center"/>
    </xf>
    <xf numFmtId="49" fontId="5" fillId="3" borderId="16" xfId="0" applyNumberFormat="1" applyFont="1" applyFill="1" applyBorder="1" applyAlignment="1" applyProtection="1">
      <alignment horizontal="center" vertical="center"/>
    </xf>
    <xf numFmtId="49" fontId="5" fillId="3" borderId="21" xfId="0" applyNumberFormat="1" applyFont="1" applyFill="1" applyBorder="1" applyAlignment="1" applyProtection="1">
      <alignment horizontal="center" vertical="center"/>
    </xf>
    <xf numFmtId="49" fontId="5" fillId="3" borderId="42" xfId="0" applyNumberFormat="1" applyFont="1" applyFill="1" applyBorder="1" applyAlignment="1" applyProtection="1">
      <alignment horizontal="center" vertical="center" wrapText="1"/>
    </xf>
    <xf numFmtId="49" fontId="5" fillId="3" borderId="43" xfId="0" applyNumberFormat="1" applyFont="1" applyFill="1" applyBorder="1" applyAlignment="1" applyProtection="1">
      <alignment horizontal="center" vertical="center"/>
    </xf>
    <xf numFmtId="49" fontId="5" fillId="3" borderId="19" xfId="0" applyNumberFormat="1" applyFont="1" applyFill="1" applyBorder="1" applyAlignment="1" applyProtection="1">
      <alignment horizontal="center" vertical="center"/>
    </xf>
    <xf numFmtId="49" fontId="0" fillId="0" borderId="42" xfId="0" applyNumberFormat="1" applyFont="1" applyBorder="1" applyAlignment="1" applyProtection="1">
      <alignment horizontal="left" wrapText="1"/>
      <protection locked="0"/>
    </xf>
    <xf numFmtId="164" fontId="11" fillId="3" borderId="14" xfId="0" applyNumberFormat="1" applyFont="1" applyFill="1" applyBorder="1" applyAlignment="1" applyProtection="1">
      <alignment horizontal="center" vertical="center" wrapText="1"/>
    </xf>
    <xf numFmtId="164" fontId="5" fillId="3" borderId="3" xfId="0" applyNumberFormat="1" applyFont="1" applyFill="1" applyBorder="1" applyAlignment="1" applyProtection="1">
      <alignment horizontal="center" vertical="center" wrapText="1"/>
    </xf>
    <xf numFmtId="0" fontId="14" fillId="2" borderId="46" xfId="0" applyFont="1" applyFill="1" applyBorder="1" applyAlignment="1">
      <alignment horizontal="left"/>
    </xf>
    <xf numFmtId="0" fontId="14" fillId="2" borderId="47"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49" fontId="4" fillId="0" borderId="43" xfId="0" applyNumberFormat="1" applyFont="1" applyBorder="1" applyAlignment="1" applyProtection="1">
      <alignment horizontal="center" wrapText="1"/>
    </xf>
    <xf numFmtId="49" fontId="4" fillId="0" borderId="23" xfId="0" applyNumberFormat="1" applyFont="1" applyBorder="1" applyAlignment="1" applyProtection="1">
      <alignment horizontal="center" wrapText="1"/>
    </xf>
    <xf numFmtId="49" fontId="4" fillId="0" borderId="44" xfId="0" applyNumberFormat="1" applyFont="1" applyBorder="1" applyAlignment="1" applyProtection="1">
      <alignment horizontal="center" wrapText="1"/>
    </xf>
    <xf numFmtId="49" fontId="4" fillId="0" borderId="45" xfId="0" applyNumberFormat="1" applyFont="1" applyBorder="1" applyAlignment="1" applyProtection="1">
      <alignment horizontal="center" wrapText="1"/>
    </xf>
    <xf numFmtId="49" fontId="4" fillId="0" borderId="19" xfId="0" applyNumberFormat="1" applyFont="1" applyBorder="1" applyAlignment="1" applyProtection="1">
      <alignment horizontal="center" wrapText="1"/>
    </xf>
    <xf numFmtId="49" fontId="4" fillId="0" borderId="20" xfId="0" applyNumberFormat="1" applyFont="1" applyBorder="1" applyAlignment="1" applyProtection="1">
      <alignment horizontal="center" wrapText="1"/>
    </xf>
    <xf numFmtId="164" fontId="5" fillId="3" borderId="14" xfId="0" applyNumberFormat="1" applyFont="1" applyFill="1" applyBorder="1" applyAlignment="1" applyProtection="1">
      <alignment horizontal="center" vertical="center" wrapText="1"/>
    </xf>
    <xf numFmtId="164" fontId="1" fillId="3" borderId="14" xfId="0" applyNumberFormat="1" applyFont="1" applyFill="1" applyBorder="1" applyAlignment="1" applyProtection="1">
      <alignment horizontal="center" vertical="center" wrapText="1"/>
    </xf>
    <xf numFmtId="49" fontId="5" fillId="3" borderId="43" xfId="0" applyNumberFormat="1" applyFont="1" applyFill="1" applyBorder="1" applyAlignment="1" applyProtection="1">
      <alignment horizontal="center" vertical="center" wrapText="1"/>
    </xf>
    <xf numFmtId="49" fontId="5" fillId="3" borderId="23" xfId="0" applyNumberFormat="1" applyFont="1" applyFill="1" applyBorder="1" applyAlignment="1" applyProtection="1">
      <alignment horizontal="center" vertical="center" wrapText="1"/>
    </xf>
    <xf numFmtId="49" fontId="5" fillId="3" borderId="19" xfId="0" applyNumberFormat="1" applyFont="1" applyFill="1" applyBorder="1" applyAlignment="1" applyProtection="1">
      <alignment horizontal="center" vertical="center" wrapText="1"/>
    </xf>
    <xf numFmtId="49" fontId="5" fillId="3" borderId="20" xfId="0" applyNumberFormat="1" applyFont="1" applyFill="1" applyBorder="1" applyAlignment="1" applyProtection="1">
      <alignment horizontal="center" vertical="center" wrapText="1"/>
    </xf>
    <xf numFmtId="49" fontId="21" fillId="0" borderId="30" xfId="0" applyNumberFormat="1" applyFont="1" applyBorder="1" applyAlignment="1" applyProtection="1">
      <alignment horizontal="justify" vertical="center" wrapText="1"/>
      <protection locked="0"/>
    </xf>
    <xf numFmtId="49" fontId="21" fillId="0" borderId="30" xfId="0" applyNumberFormat="1" applyFont="1" applyBorder="1" applyAlignment="1" applyProtection="1">
      <alignment horizontal="justify" vertical="center"/>
      <protection locked="0"/>
    </xf>
    <xf numFmtId="49" fontId="21" fillId="2" borderId="30" xfId="0" applyNumberFormat="1" applyFont="1" applyFill="1" applyBorder="1" applyAlignment="1" applyProtection="1">
      <alignment horizontal="justify" vertical="center" wrapText="1"/>
      <protection locked="0"/>
    </xf>
    <xf numFmtId="1" fontId="0" fillId="0" borderId="38" xfId="0" applyNumberFormat="1" applyFont="1" applyBorder="1" applyAlignment="1" applyProtection="1">
      <alignment horizontal="center" vertical="center" wrapText="1"/>
    </xf>
    <xf numFmtId="1" fontId="3" fillId="0" borderId="62" xfId="0" applyNumberFormat="1" applyFont="1" applyBorder="1" applyAlignment="1" applyProtection="1">
      <alignment horizontal="center" vertical="center"/>
      <protection locked="0"/>
    </xf>
    <xf numFmtId="49" fontId="3" fillId="0" borderId="63" xfId="0" applyNumberFormat="1" applyFont="1" applyBorder="1" applyAlignment="1" applyProtection="1">
      <alignment horizontal="center" vertical="center" wrapText="1"/>
      <protection locked="0"/>
    </xf>
    <xf numFmtId="49" fontId="3" fillId="0" borderId="64" xfId="0" applyNumberFormat="1" applyFont="1" applyBorder="1" applyAlignment="1" applyProtection="1">
      <alignment horizontal="center" vertical="center" wrapText="1"/>
      <protection locked="0"/>
    </xf>
    <xf numFmtId="49" fontId="3" fillId="0" borderId="30" xfId="0" applyNumberFormat="1" applyFont="1" applyBorder="1" applyAlignment="1" applyProtection="1">
      <alignment horizontal="center" vertical="center" wrapText="1"/>
      <protection locked="0"/>
    </xf>
    <xf numFmtId="49" fontId="0" fillId="0" borderId="59" xfId="0" applyNumberFormat="1" applyBorder="1" applyAlignment="1" applyProtection="1">
      <alignment horizontal="center" vertical="center"/>
      <protection locked="0"/>
    </xf>
    <xf numFmtId="49" fontId="0" fillId="0" borderId="59" xfId="0" applyNumberFormat="1" applyBorder="1" applyAlignment="1" applyProtection="1">
      <alignment horizontal="left" vertical="center" wrapText="1"/>
      <protection locked="0"/>
    </xf>
    <xf numFmtId="49" fontId="0" fillId="0" borderId="0" xfId="0" applyNumberFormat="1" applyBorder="1" applyAlignment="1" applyProtection="1">
      <alignment horizontal="left" vertical="center" wrapText="1"/>
      <protection locked="0"/>
    </xf>
    <xf numFmtId="49" fontId="0" fillId="0" borderId="0" xfId="0" applyNumberFormat="1" applyBorder="1" applyAlignment="1" applyProtection="1">
      <alignment horizontal="justify" vertical="center" wrapText="1"/>
      <protection locked="0"/>
    </xf>
    <xf numFmtId="49" fontId="3" fillId="0" borderId="30" xfId="0" applyNumberFormat="1" applyFont="1" applyBorder="1" applyAlignment="1" applyProtection="1">
      <alignment horizontal="center" vertical="center"/>
      <protection locked="0"/>
    </xf>
    <xf numFmtId="49" fontId="0" fillId="0" borderId="30" xfId="0" applyNumberFormat="1" applyBorder="1" applyAlignment="1" applyProtection="1">
      <alignment horizontal="center" vertical="center" wrapText="1"/>
      <protection locked="0"/>
    </xf>
    <xf numFmtId="14" fontId="0" fillId="0" borderId="30" xfId="0" applyNumberFormat="1" applyBorder="1" applyAlignment="1" applyProtection="1">
      <alignment horizontal="center" vertical="center"/>
      <protection locked="0"/>
    </xf>
    <xf numFmtId="1" fontId="3" fillId="0" borderId="44" xfId="0" applyNumberFormat="1" applyFont="1" applyBorder="1" applyAlignment="1" applyProtection="1">
      <alignment horizontal="center" vertical="center"/>
      <protection locked="0"/>
    </xf>
    <xf numFmtId="14" fontId="0" fillId="0" borderId="61" xfId="0" applyNumberFormat="1" applyBorder="1" applyAlignment="1" applyProtection="1">
      <alignment horizontal="center" vertical="center"/>
      <protection locked="0"/>
    </xf>
    <xf numFmtId="49" fontId="3" fillId="0" borderId="65" xfId="0" applyNumberFormat="1" applyFont="1" applyBorder="1" applyAlignment="1" applyProtection="1">
      <alignment horizontal="center" vertical="center" wrapText="1"/>
      <protection locked="0"/>
    </xf>
    <xf numFmtId="49" fontId="0" fillId="0" borderId="66" xfId="0" applyNumberFormat="1" applyBorder="1" applyAlignment="1" applyProtection="1">
      <alignment horizontal="center" vertical="center"/>
      <protection locked="0"/>
    </xf>
    <xf numFmtId="49" fontId="0" fillId="0" borderId="66" xfId="0" applyNumberFormat="1" applyBorder="1" applyAlignment="1" applyProtection="1">
      <alignment horizontal="left" vertical="center" wrapText="1"/>
      <protection locked="0"/>
    </xf>
    <xf numFmtId="49" fontId="0" fillId="0" borderId="32" xfId="0" applyNumberFormat="1" applyFont="1" applyBorder="1" applyAlignment="1" applyProtection="1">
      <alignment horizontal="center" vertical="center"/>
      <protection locked="0"/>
    </xf>
    <xf numFmtId="49" fontId="21" fillId="0" borderId="39" xfId="0" applyNumberFormat="1" applyFont="1" applyBorder="1" applyAlignment="1" applyProtection="1">
      <alignment horizontal="justify" vertical="center"/>
      <protection locked="0"/>
    </xf>
    <xf numFmtId="49" fontId="21" fillId="0" borderId="5" xfId="0" applyNumberFormat="1" applyFont="1" applyBorder="1" applyAlignment="1" applyProtection="1">
      <alignment horizontal="justify" vertical="center"/>
      <protection locked="0"/>
    </xf>
    <xf numFmtId="49" fontId="21" fillId="0" borderId="34" xfId="0" applyNumberFormat="1" applyFont="1" applyBorder="1" applyAlignment="1" applyProtection="1">
      <alignment horizontal="justify" vertical="center"/>
      <protection locked="0"/>
    </xf>
    <xf numFmtId="49" fontId="21" fillId="0" borderId="34" xfId="0" applyNumberFormat="1" applyFont="1" applyBorder="1" applyAlignment="1" applyProtection="1">
      <alignment horizontal="justify" vertical="center" wrapText="1"/>
      <protection locked="0"/>
    </xf>
  </cellXfs>
  <cellStyles count="3">
    <cellStyle name="Moneda" xfId="2" builtinId="4"/>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1040" name="Picture 4" descr="Macintosh HD:Users:personeriabogota:Documents:Personeria:2016:Julio:Propuesta logo:Logo Nuevo Personeria cuadricula-02.png">
          <a:extLst>
            <a:ext uri="{FF2B5EF4-FFF2-40B4-BE49-F238E27FC236}">
              <a16:creationId xmlns:a16="http://schemas.microsoft.com/office/drawing/2014/main" id="{EBDF34F3-1B63-452B-9B00-114529B171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1</xdr:row>
      <xdr:rowOff>133350</xdr:rowOff>
    </xdr:from>
    <xdr:to>
      <xdr:col>2</xdr:col>
      <xdr:colOff>1524000</xdr:colOff>
      <xdr:row>4</xdr:row>
      <xdr:rowOff>142875</xdr:rowOff>
    </xdr:to>
    <xdr:pic>
      <xdr:nvPicPr>
        <xdr:cNvPr id="2050" name="Picture 4" descr="Macintosh HD:Users:personeriabogota:Documents:Personeria:2016:Julio:Propuesta logo:Logo Nuevo Personeria cuadricula-02.png">
          <a:extLst>
            <a:ext uri="{FF2B5EF4-FFF2-40B4-BE49-F238E27FC236}">
              <a16:creationId xmlns:a16="http://schemas.microsoft.com/office/drawing/2014/main" id="{EA18118E-7786-4128-ADE8-4CBAC72620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8604" t="7980" r="9650" b="15694"/>
        <a:stretch>
          <a:fillRect/>
        </a:stretch>
      </xdr:blipFill>
      <xdr:spPr bwMode="auto">
        <a:xfrm>
          <a:off x="371475" y="304800"/>
          <a:ext cx="18002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T146"/>
  <sheetViews>
    <sheetView showGridLines="0" tabSelected="1" zoomScale="55" zoomScaleNormal="55" workbookViewId="0">
      <selection activeCell="E13" sqref="E13"/>
    </sheetView>
  </sheetViews>
  <sheetFormatPr baseColWidth="10" defaultColWidth="0" defaultRowHeight="12.75" x14ac:dyDescent="0.2"/>
  <cols>
    <col min="1" max="1" width="2.42578125" style="55" customWidth="1"/>
    <col min="2" max="2" width="7.28515625" style="55" customWidth="1"/>
    <col min="3" max="3" width="34.28515625" style="55" customWidth="1"/>
    <col min="4" max="4" width="24.7109375" style="33" customWidth="1"/>
    <col min="5" max="5" width="36.85546875" style="33" bestFit="1" customWidth="1"/>
    <col min="6" max="6" width="34.5703125" style="33" customWidth="1"/>
    <col min="7" max="7" width="68.85546875" style="55" customWidth="1"/>
    <col min="8" max="8" width="95.85546875" style="55" customWidth="1"/>
    <col min="9" max="9" width="43.85546875" style="55" customWidth="1"/>
    <col min="10" max="10" width="24.7109375" style="33" customWidth="1"/>
    <col min="11" max="13" width="28.7109375" style="33" customWidth="1"/>
    <col min="14" max="15" width="17.42578125" style="33" customWidth="1"/>
    <col min="16" max="16" width="2.28515625" style="55" customWidth="1"/>
    <col min="17" max="17" width="0" style="55" hidden="1" customWidth="1"/>
    <col min="18" max="16384" width="11.7109375" style="55" hidden="1"/>
  </cols>
  <sheetData>
    <row r="1" spans="2:15" ht="13.5" thickBot="1" x14ac:dyDescent="0.25"/>
    <row r="2" spans="2:15" ht="15.75" customHeight="1" x14ac:dyDescent="0.2">
      <c r="B2" s="162"/>
      <c r="C2" s="164"/>
      <c r="D2" s="162" t="s">
        <v>32</v>
      </c>
      <c r="E2" s="163"/>
      <c r="F2" s="163"/>
      <c r="G2" s="163"/>
      <c r="H2" s="163"/>
      <c r="I2" s="163"/>
      <c r="J2" s="163"/>
      <c r="K2" s="163"/>
      <c r="L2" s="163"/>
      <c r="M2" s="164"/>
      <c r="N2" s="151" t="s">
        <v>71</v>
      </c>
      <c r="O2" s="152"/>
    </row>
    <row r="3" spans="2:15" ht="15.75" customHeight="1" x14ac:dyDescent="0.2">
      <c r="B3" s="165"/>
      <c r="C3" s="167"/>
      <c r="D3" s="165"/>
      <c r="E3" s="166"/>
      <c r="F3" s="166"/>
      <c r="G3" s="166"/>
      <c r="H3" s="166"/>
      <c r="I3" s="166"/>
      <c r="J3" s="166"/>
      <c r="K3" s="166"/>
      <c r="L3" s="166"/>
      <c r="M3" s="167"/>
      <c r="N3" s="51" t="s">
        <v>28</v>
      </c>
      <c r="O3" s="52" t="s">
        <v>29</v>
      </c>
    </row>
    <row r="4" spans="2:15" ht="15.75" customHeight="1" x14ac:dyDescent="0.2">
      <c r="B4" s="165"/>
      <c r="C4" s="167"/>
      <c r="D4" s="165"/>
      <c r="E4" s="166"/>
      <c r="F4" s="166"/>
      <c r="G4" s="166"/>
      <c r="H4" s="166"/>
      <c r="I4" s="166"/>
      <c r="J4" s="166"/>
      <c r="K4" s="166"/>
      <c r="L4" s="166"/>
      <c r="M4" s="167"/>
      <c r="N4" s="53">
        <v>4</v>
      </c>
      <c r="O4" s="63" t="s">
        <v>47</v>
      </c>
    </row>
    <row r="5" spans="2:15" ht="15.75" customHeight="1" x14ac:dyDescent="0.2">
      <c r="B5" s="165"/>
      <c r="C5" s="167"/>
      <c r="D5" s="165"/>
      <c r="E5" s="166"/>
      <c r="F5" s="166"/>
      <c r="G5" s="166"/>
      <c r="H5" s="166"/>
      <c r="I5" s="166"/>
      <c r="J5" s="166"/>
      <c r="K5" s="166"/>
      <c r="L5" s="166"/>
      <c r="M5" s="167"/>
      <c r="N5" s="153" t="s">
        <v>30</v>
      </c>
      <c r="O5" s="154"/>
    </row>
    <row r="6" spans="2:15" ht="15.75" customHeight="1" thickBot="1" x14ac:dyDescent="0.25">
      <c r="B6" s="168"/>
      <c r="C6" s="170"/>
      <c r="D6" s="168"/>
      <c r="E6" s="169"/>
      <c r="F6" s="169"/>
      <c r="G6" s="169"/>
      <c r="H6" s="169"/>
      <c r="I6" s="169"/>
      <c r="J6" s="169"/>
      <c r="K6" s="169"/>
      <c r="L6" s="169"/>
      <c r="M6" s="170"/>
      <c r="N6" s="155">
        <v>43740</v>
      </c>
      <c r="O6" s="156"/>
    </row>
    <row r="7" spans="2:15" ht="7.5" customHeight="1" thickBot="1" x14ac:dyDescent="0.25">
      <c r="B7" s="54"/>
      <c r="C7" s="54"/>
      <c r="D7" s="10"/>
      <c r="E7" s="10"/>
      <c r="F7" s="10"/>
      <c r="G7" s="10"/>
      <c r="H7" s="10"/>
      <c r="I7" s="10"/>
      <c r="J7" s="10"/>
      <c r="K7" s="10"/>
      <c r="L7" s="10"/>
      <c r="M7" s="10"/>
      <c r="N7" s="10"/>
      <c r="O7" s="10"/>
    </row>
    <row r="8" spans="2:15" ht="48.75" customHeight="1" thickBot="1" x14ac:dyDescent="0.25">
      <c r="B8" s="159" t="s">
        <v>57</v>
      </c>
      <c r="C8" s="160"/>
      <c r="D8" s="160"/>
      <c r="E8" s="160"/>
      <c r="F8" s="160"/>
      <c r="G8" s="160"/>
      <c r="H8" s="160"/>
      <c r="I8" s="160"/>
      <c r="J8" s="160"/>
      <c r="K8" s="160"/>
      <c r="L8" s="160"/>
      <c r="M8" s="160"/>
      <c r="N8" s="160"/>
      <c r="O8" s="161"/>
    </row>
    <row r="9" spans="2:15" ht="48.75" customHeight="1" thickBot="1" x14ac:dyDescent="0.25">
      <c r="B9" s="171" t="s">
        <v>56</v>
      </c>
      <c r="C9" s="172"/>
      <c r="D9" s="172"/>
      <c r="E9" s="172"/>
      <c r="F9" s="172"/>
      <c r="G9" s="172"/>
      <c r="H9" s="172"/>
      <c r="I9" s="172"/>
      <c r="J9" s="172"/>
      <c r="K9" s="172"/>
      <c r="L9" s="172"/>
      <c r="M9" s="172"/>
      <c r="N9" s="172"/>
      <c r="O9" s="173"/>
    </row>
    <row r="10" spans="2:15" ht="30.75" customHeight="1" thickBot="1" x14ac:dyDescent="0.25">
      <c r="B10" s="184" t="s">
        <v>5</v>
      </c>
      <c r="C10" s="180" t="s">
        <v>31</v>
      </c>
      <c r="D10" s="180" t="s">
        <v>38</v>
      </c>
      <c r="E10" s="180" t="s">
        <v>4</v>
      </c>
      <c r="F10" s="183" t="s">
        <v>53</v>
      </c>
      <c r="G10" s="183"/>
      <c r="H10" s="180" t="s">
        <v>75</v>
      </c>
      <c r="I10" s="180" t="s">
        <v>73</v>
      </c>
      <c r="J10" s="157" t="s">
        <v>45</v>
      </c>
      <c r="K10" s="157" t="s">
        <v>52</v>
      </c>
      <c r="L10" s="174" t="s">
        <v>11</v>
      </c>
      <c r="M10" s="178" t="s">
        <v>1</v>
      </c>
      <c r="N10" s="176" t="s">
        <v>3</v>
      </c>
      <c r="O10" s="177"/>
    </row>
    <row r="11" spans="2:15" ht="30.75" customHeight="1" thickBot="1" x14ac:dyDescent="0.25">
      <c r="B11" s="185"/>
      <c r="C11" s="181"/>
      <c r="D11" s="182"/>
      <c r="E11" s="182"/>
      <c r="F11" s="45" t="s">
        <v>39</v>
      </c>
      <c r="G11" s="46" t="s">
        <v>54</v>
      </c>
      <c r="H11" s="181"/>
      <c r="I11" s="181"/>
      <c r="J11" s="158"/>
      <c r="K11" s="158"/>
      <c r="L11" s="175"/>
      <c r="M11" s="179"/>
      <c r="N11" s="22" t="s">
        <v>2</v>
      </c>
      <c r="O11" s="49" t="s">
        <v>46</v>
      </c>
    </row>
    <row r="12" spans="2:15" ht="191.25" x14ac:dyDescent="0.2">
      <c r="B12" s="21">
        <v>1</v>
      </c>
      <c r="C12" s="214" t="s">
        <v>19</v>
      </c>
      <c r="D12" s="122" t="s">
        <v>36</v>
      </c>
      <c r="E12" s="122" t="s">
        <v>36</v>
      </c>
      <c r="F12" s="85" t="s">
        <v>50</v>
      </c>
      <c r="G12" s="123" t="s">
        <v>78</v>
      </c>
      <c r="H12" s="124" t="s">
        <v>79</v>
      </c>
      <c r="I12" s="130" t="s">
        <v>162</v>
      </c>
      <c r="J12" s="125" t="s">
        <v>80</v>
      </c>
      <c r="K12" s="126" t="s">
        <v>81</v>
      </c>
      <c r="L12" s="127" t="s">
        <v>82</v>
      </c>
      <c r="M12" s="126" t="s">
        <v>83</v>
      </c>
      <c r="N12" s="128">
        <v>43746</v>
      </c>
      <c r="O12" s="128">
        <v>43899</v>
      </c>
    </row>
    <row r="13" spans="2:15" ht="231" customHeight="1" x14ac:dyDescent="0.2">
      <c r="B13" s="213">
        <v>2</v>
      </c>
      <c r="C13" s="216" t="s">
        <v>19</v>
      </c>
      <c r="D13" s="122" t="s">
        <v>36</v>
      </c>
      <c r="E13" s="122" t="s">
        <v>41</v>
      </c>
      <c r="F13" s="129" t="s">
        <v>50</v>
      </c>
      <c r="G13" s="123" t="s">
        <v>84</v>
      </c>
      <c r="H13" s="124" t="s">
        <v>85</v>
      </c>
      <c r="I13" s="130" t="s">
        <v>163</v>
      </c>
      <c r="J13" s="125" t="s">
        <v>86</v>
      </c>
      <c r="K13" s="126" t="s">
        <v>87</v>
      </c>
      <c r="L13" s="127" t="s">
        <v>88</v>
      </c>
      <c r="M13" s="126" t="s">
        <v>89</v>
      </c>
      <c r="N13" s="128">
        <v>43784</v>
      </c>
      <c r="O13" s="128">
        <v>43860</v>
      </c>
    </row>
    <row r="14" spans="2:15" ht="114.75" x14ac:dyDescent="0.2">
      <c r="B14" s="213">
        <v>3</v>
      </c>
      <c r="C14" s="216" t="s">
        <v>19</v>
      </c>
      <c r="D14" s="122" t="s">
        <v>36</v>
      </c>
      <c r="E14" s="122" t="s">
        <v>41</v>
      </c>
      <c r="F14" s="129" t="s">
        <v>95</v>
      </c>
      <c r="G14" s="123" t="s">
        <v>90</v>
      </c>
      <c r="H14" s="124" t="s">
        <v>91</v>
      </c>
      <c r="I14" s="130" t="s">
        <v>164</v>
      </c>
      <c r="J14" s="125" t="s">
        <v>92</v>
      </c>
      <c r="K14" s="126" t="s">
        <v>93</v>
      </c>
      <c r="L14" s="127" t="s">
        <v>82</v>
      </c>
      <c r="M14" s="126" t="s">
        <v>94</v>
      </c>
      <c r="N14" s="128">
        <v>43784</v>
      </c>
      <c r="O14" s="128">
        <v>43899</v>
      </c>
    </row>
    <row r="15" spans="2:15" ht="165.75" x14ac:dyDescent="0.2">
      <c r="B15" s="21">
        <v>4</v>
      </c>
      <c r="C15" s="226" t="s">
        <v>19</v>
      </c>
      <c r="D15" s="217" t="s">
        <v>36</v>
      </c>
      <c r="E15" s="217" t="s">
        <v>41</v>
      </c>
      <c r="F15" s="129" t="s">
        <v>95</v>
      </c>
      <c r="G15" s="131" t="s">
        <v>102</v>
      </c>
      <c r="H15" s="218" t="s">
        <v>103</v>
      </c>
      <c r="I15" s="131" t="s">
        <v>165</v>
      </c>
      <c r="J15" s="125" t="s">
        <v>104</v>
      </c>
      <c r="K15" s="125" t="s">
        <v>99</v>
      </c>
      <c r="L15" s="136" t="s">
        <v>100</v>
      </c>
      <c r="M15" s="126" t="s">
        <v>101</v>
      </c>
      <c r="N15" s="128">
        <v>43746</v>
      </c>
      <c r="O15" s="128">
        <v>43830</v>
      </c>
    </row>
    <row r="16" spans="2:15" ht="191.25" x14ac:dyDescent="0.2">
      <c r="B16" s="213">
        <v>5</v>
      </c>
      <c r="C16" s="216" t="s">
        <v>19</v>
      </c>
      <c r="D16" s="122" t="s">
        <v>36</v>
      </c>
      <c r="E16" s="122" t="s">
        <v>41</v>
      </c>
      <c r="F16" s="221" t="s">
        <v>50</v>
      </c>
      <c r="G16" s="124" t="s">
        <v>96</v>
      </c>
      <c r="H16" s="124" t="s">
        <v>97</v>
      </c>
      <c r="I16" s="144" t="s">
        <v>166</v>
      </c>
      <c r="J16" s="222" t="s">
        <v>98</v>
      </c>
      <c r="K16" s="222" t="s">
        <v>99</v>
      </c>
      <c r="L16" s="222" t="s">
        <v>100</v>
      </c>
      <c r="M16" s="222" t="s">
        <v>101</v>
      </c>
      <c r="N16" s="223">
        <v>43746</v>
      </c>
      <c r="O16" s="223">
        <v>43830</v>
      </c>
    </row>
    <row r="17" spans="2:15" ht="408.75" customHeight="1" x14ac:dyDescent="0.2">
      <c r="B17" s="213">
        <v>6</v>
      </c>
      <c r="C17" s="216" t="s">
        <v>19</v>
      </c>
      <c r="D17" s="122" t="s">
        <v>36</v>
      </c>
      <c r="E17" s="122" t="s">
        <v>40</v>
      </c>
      <c r="F17" s="221" t="s">
        <v>50</v>
      </c>
      <c r="G17" s="124" t="s">
        <v>105</v>
      </c>
      <c r="H17" s="124" t="s">
        <v>106</v>
      </c>
      <c r="I17" s="144" t="s">
        <v>167</v>
      </c>
      <c r="J17" s="222" t="s">
        <v>107</v>
      </c>
      <c r="K17" s="222" t="s">
        <v>108</v>
      </c>
      <c r="L17" s="222" t="s">
        <v>109</v>
      </c>
      <c r="M17" s="222" t="s">
        <v>110</v>
      </c>
      <c r="N17" s="223">
        <v>43816</v>
      </c>
      <c r="O17" s="223">
        <v>43847</v>
      </c>
    </row>
    <row r="18" spans="2:15" ht="225" customHeight="1" x14ac:dyDescent="0.2">
      <c r="B18" s="21">
        <v>7</v>
      </c>
      <c r="C18" s="226" t="s">
        <v>19</v>
      </c>
      <c r="D18" s="227" t="s">
        <v>36</v>
      </c>
      <c r="E18" s="227" t="s">
        <v>40</v>
      </c>
      <c r="F18" s="133" t="s">
        <v>50</v>
      </c>
      <c r="G18" s="219" t="s">
        <v>111</v>
      </c>
      <c r="H18" s="228" t="s">
        <v>112</v>
      </c>
      <c r="I18" s="220" t="s">
        <v>168</v>
      </c>
      <c r="J18" s="135" t="s">
        <v>113</v>
      </c>
      <c r="K18" s="136" t="s">
        <v>161</v>
      </c>
      <c r="L18" s="136" t="s">
        <v>114</v>
      </c>
      <c r="M18" s="136" t="s">
        <v>115</v>
      </c>
      <c r="N18" s="137">
        <v>43784</v>
      </c>
      <c r="O18" s="137">
        <v>43524</v>
      </c>
    </row>
    <row r="19" spans="2:15" ht="409.5" customHeight="1" x14ac:dyDescent="0.2">
      <c r="B19" s="213">
        <v>8</v>
      </c>
      <c r="C19" s="216" t="s">
        <v>19</v>
      </c>
      <c r="D19" s="122" t="s">
        <v>36</v>
      </c>
      <c r="E19" s="122" t="s">
        <v>40</v>
      </c>
      <c r="F19" s="221" t="s">
        <v>50</v>
      </c>
      <c r="G19" s="124" t="s">
        <v>116</v>
      </c>
      <c r="H19" s="124" t="s">
        <v>117</v>
      </c>
      <c r="I19" s="144" t="s">
        <v>169</v>
      </c>
      <c r="J19" s="122" t="s">
        <v>118</v>
      </c>
      <c r="K19" s="222" t="s">
        <v>119</v>
      </c>
      <c r="L19" s="222" t="s">
        <v>120</v>
      </c>
      <c r="M19" s="222" t="s">
        <v>121</v>
      </c>
      <c r="N19" s="225">
        <v>43805</v>
      </c>
      <c r="O19" s="128">
        <v>43861</v>
      </c>
    </row>
    <row r="20" spans="2:15" ht="201" customHeight="1" x14ac:dyDescent="0.2">
      <c r="B20" s="224">
        <v>9</v>
      </c>
      <c r="C20" s="216" t="s">
        <v>19</v>
      </c>
      <c r="D20" s="122" t="s">
        <v>36</v>
      </c>
      <c r="E20" s="122" t="s">
        <v>40</v>
      </c>
      <c r="F20" s="221" t="s">
        <v>51</v>
      </c>
      <c r="G20" s="124" t="s">
        <v>122</v>
      </c>
      <c r="H20" s="124" t="s">
        <v>123</v>
      </c>
      <c r="I20" s="144" t="s">
        <v>170</v>
      </c>
      <c r="J20" s="222" t="s">
        <v>124</v>
      </c>
      <c r="K20" s="222" t="s">
        <v>132</v>
      </c>
      <c r="L20" s="222" t="s">
        <v>114</v>
      </c>
      <c r="M20" s="222" t="s">
        <v>125</v>
      </c>
      <c r="N20" s="225">
        <v>43784</v>
      </c>
      <c r="O20" s="128">
        <v>43889</v>
      </c>
    </row>
    <row r="21" spans="2:15" ht="163.5" customHeight="1" x14ac:dyDescent="0.2">
      <c r="B21" s="21">
        <v>10</v>
      </c>
      <c r="C21" s="226" t="s">
        <v>19</v>
      </c>
      <c r="D21" s="227" t="s">
        <v>36</v>
      </c>
      <c r="E21" s="227" t="s">
        <v>40</v>
      </c>
      <c r="F21" s="133" t="s">
        <v>51</v>
      </c>
      <c r="G21" s="219" t="s">
        <v>128</v>
      </c>
      <c r="H21" s="134" t="s">
        <v>129</v>
      </c>
      <c r="I21" s="220" t="s">
        <v>171</v>
      </c>
      <c r="J21" s="135" t="s">
        <v>131</v>
      </c>
      <c r="K21" s="136" t="s">
        <v>130</v>
      </c>
      <c r="L21" s="136" t="s">
        <v>133</v>
      </c>
      <c r="M21" s="136" t="s">
        <v>134</v>
      </c>
      <c r="N21" s="138" t="s">
        <v>126</v>
      </c>
      <c r="O21" s="126" t="s">
        <v>127</v>
      </c>
    </row>
    <row r="22" spans="2:15" ht="140.25" x14ac:dyDescent="0.2">
      <c r="B22" s="213">
        <v>11</v>
      </c>
      <c r="C22" s="216" t="s">
        <v>19</v>
      </c>
      <c r="D22" s="122" t="s">
        <v>36</v>
      </c>
      <c r="E22" s="122" t="s">
        <v>41</v>
      </c>
      <c r="F22" s="129" t="s">
        <v>51</v>
      </c>
      <c r="G22" s="131" t="s">
        <v>135</v>
      </c>
      <c r="H22" s="124" t="s">
        <v>136</v>
      </c>
      <c r="I22" s="130" t="s">
        <v>172</v>
      </c>
      <c r="J22" s="125" t="s">
        <v>143</v>
      </c>
      <c r="K22" s="126" t="s">
        <v>145</v>
      </c>
      <c r="L22" s="127" t="s">
        <v>82</v>
      </c>
      <c r="M22" s="126" t="s">
        <v>137</v>
      </c>
      <c r="N22" s="128">
        <v>43784</v>
      </c>
      <c r="O22" s="128">
        <v>43899</v>
      </c>
    </row>
    <row r="23" spans="2:15" ht="102" x14ac:dyDescent="0.2">
      <c r="B23" s="213">
        <v>12</v>
      </c>
      <c r="C23" s="216" t="s">
        <v>19</v>
      </c>
      <c r="D23" s="122" t="s">
        <v>36</v>
      </c>
      <c r="E23" s="122" t="s">
        <v>40</v>
      </c>
      <c r="F23" s="129" t="s">
        <v>55</v>
      </c>
      <c r="G23" s="131" t="s">
        <v>138</v>
      </c>
      <c r="H23" s="124" t="s">
        <v>139</v>
      </c>
      <c r="I23" s="130" t="s">
        <v>173</v>
      </c>
      <c r="J23" s="125" t="s">
        <v>144</v>
      </c>
      <c r="K23" s="138" t="s">
        <v>140</v>
      </c>
      <c r="L23" s="138" t="s">
        <v>141</v>
      </c>
      <c r="M23" s="126" t="s">
        <v>142</v>
      </c>
      <c r="N23" s="128">
        <v>43815</v>
      </c>
      <c r="O23" s="128">
        <v>43847</v>
      </c>
    </row>
    <row r="24" spans="2:15" ht="62.25" customHeight="1" x14ac:dyDescent="0.2">
      <c r="B24" s="19"/>
      <c r="C24" s="215"/>
      <c r="D24" s="132"/>
      <c r="E24" s="229"/>
      <c r="F24" s="86"/>
      <c r="G24" s="78"/>
      <c r="H24" s="81"/>
      <c r="I24" s="79"/>
      <c r="J24" s="57"/>
      <c r="K24" s="58"/>
      <c r="L24" s="58"/>
      <c r="M24" s="61"/>
      <c r="N24" s="4"/>
      <c r="O24" s="4"/>
    </row>
    <row r="25" spans="2:15" ht="62.25" customHeight="1" x14ac:dyDescent="0.2">
      <c r="B25" s="19"/>
      <c r="C25" s="83"/>
      <c r="D25" s="122"/>
      <c r="E25" s="64"/>
      <c r="F25" s="86"/>
      <c r="G25" s="78"/>
      <c r="H25" s="81"/>
      <c r="I25" s="79"/>
      <c r="J25" s="57"/>
      <c r="K25" s="58"/>
      <c r="L25" s="58"/>
      <c r="M25" s="61"/>
      <c r="N25" s="4"/>
      <c r="O25" s="4"/>
    </row>
    <row r="26" spans="2:15" ht="62.25" customHeight="1" x14ac:dyDescent="0.2">
      <c r="B26" s="19"/>
      <c r="C26" s="83"/>
      <c r="D26" s="122"/>
      <c r="E26" s="64"/>
      <c r="F26" s="86"/>
      <c r="G26" s="78"/>
      <c r="H26" s="81"/>
      <c r="I26" s="79"/>
      <c r="J26" s="57"/>
      <c r="K26" s="58"/>
      <c r="L26" s="58"/>
      <c r="M26" s="61"/>
      <c r="N26" s="4"/>
      <c r="O26" s="4"/>
    </row>
    <row r="27" spans="2:15" ht="62.25" customHeight="1" x14ac:dyDescent="0.2">
      <c r="B27" s="19"/>
      <c r="C27" s="83"/>
      <c r="D27" s="122"/>
      <c r="E27" s="64"/>
      <c r="F27" s="86"/>
      <c r="G27" s="78"/>
      <c r="H27" s="81"/>
      <c r="I27" s="79"/>
      <c r="J27" s="57"/>
      <c r="K27" s="58"/>
      <c r="L27" s="58"/>
      <c r="M27" s="61"/>
      <c r="N27" s="4"/>
      <c r="O27" s="4"/>
    </row>
    <row r="28" spans="2:15" ht="62.25" customHeight="1" x14ac:dyDescent="0.2">
      <c r="B28" s="19"/>
      <c r="C28" s="83"/>
      <c r="D28" s="122"/>
      <c r="E28" s="64"/>
      <c r="F28" s="86"/>
      <c r="G28" s="78"/>
      <c r="H28" s="81"/>
      <c r="I28" s="79"/>
      <c r="J28" s="57"/>
      <c r="K28" s="58"/>
      <c r="L28" s="58"/>
      <c r="M28" s="61"/>
      <c r="N28" s="4"/>
      <c r="O28" s="4"/>
    </row>
    <row r="29" spans="2:15" ht="62.25" customHeight="1" x14ac:dyDescent="0.2">
      <c r="B29" s="19"/>
      <c r="C29" s="83"/>
      <c r="D29" s="122"/>
      <c r="E29" s="64"/>
      <c r="F29" s="86"/>
      <c r="G29" s="78"/>
      <c r="H29" s="81"/>
      <c r="I29" s="79"/>
      <c r="J29" s="57"/>
      <c r="K29" s="58"/>
      <c r="L29" s="58"/>
      <c r="M29" s="61"/>
      <c r="N29" s="4"/>
      <c r="O29" s="4"/>
    </row>
    <row r="30" spans="2:15" ht="62.25" customHeight="1" x14ac:dyDescent="0.2">
      <c r="B30" s="19"/>
      <c r="C30" s="83"/>
      <c r="D30" s="122"/>
      <c r="E30" s="64"/>
      <c r="F30" s="86"/>
      <c r="G30" s="78"/>
      <c r="H30" s="81"/>
      <c r="I30" s="79"/>
      <c r="J30" s="57"/>
      <c r="K30" s="58"/>
      <c r="L30" s="58"/>
      <c r="M30" s="61"/>
      <c r="N30" s="4"/>
      <c r="O30" s="4"/>
    </row>
    <row r="31" spans="2:15" ht="62.25" customHeight="1" x14ac:dyDescent="0.2">
      <c r="B31" s="19"/>
      <c r="C31" s="83"/>
      <c r="D31" s="122"/>
      <c r="E31" s="64"/>
      <c r="F31" s="86"/>
      <c r="G31" s="78"/>
      <c r="H31" s="81"/>
      <c r="I31" s="79"/>
      <c r="J31" s="57"/>
      <c r="K31" s="58"/>
      <c r="L31" s="58"/>
      <c r="M31" s="61"/>
      <c r="N31" s="4"/>
      <c r="O31" s="4"/>
    </row>
    <row r="32" spans="2:15" ht="62.25" customHeight="1" x14ac:dyDescent="0.2">
      <c r="B32" s="19"/>
      <c r="C32" s="83"/>
      <c r="D32" s="64"/>
      <c r="E32" s="64"/>
      <c r="F32" s="86"/>
      <c r="G32" s="78"/>
      <c r="H32" s="81"/>
      <c r="I32" s="79"/>
      <c r="J32" s="57"/>
      <c r="K32" s="58"/>
      <c r="L32" s="58"/>
      <c r="M32" s="61"/>
      <c r="N32" s="4"/>
      <c r="O32" s="4"/>
    </row>
    <row r="33" spans="2:15" ht="62.25" customHeight="1" x14ac:dyDescent="0.2">
      <c r="B33" s="19"/>
      <c r="C33" s="83"/>
      <c r="D33" s="64"/>
      <c r="E33" s="64"/>
      <c r="F33" s="86"/>
      <c r="G33" s="78"/>
      <c r="H33" s="81"/>
      <c r="I33" s="79"/>
      <c r="J33" s="57"/>
      <c r="K33" s="58"/>
      <c r="L33" s="58"/>
      <c r="M33" s="61"/>
      <c r="N33" s="4"/>
      <c r="O33" s="4"/>
    </row>
    <row r="34" spans="2:15" ht="62.25" customHeight="1" x14ac:dyDescent="0.2">
      <c r="B34" s="19"/>
      <c r="C34" s="83"/>
      <c r="D34" s="64"/>
      <c r="E34" s="64"/>
      <c r="F34" s="86"/>
      <c r="G34" s="78"/>
      <c r="H34" s="81"/>
      <c r="I34" s="79"/>
      <c r="J34" s="57"/>
      <c r="K34" s="58"/>
      <c r="L34" s="58"/>
      <c r="M34" s="61"/>
      <c r="N34" s="4"/>
      <c r="O34" s="4"/>
    </row>
    <row r="35" spans="2:15" ht="62.25" customHeight="1" x14ac:dyDescent="0.2">
      <c r="B35" s="19"/>
      <c r="C35" s="83"/>
      <c r="D35" s="64"/>
      <c r="E35" s="64"/>
      <c r="F35" s="86"/>
      <c r="G35" s="78"/>
      <c r="H35" s="81"/>
      <c r="I35" s="79"/>
      <c r="J35" s="57"/>
      <c r="K35" s="58"/>
      <c r="L35" s="58"/>
      <c r="M35" s="61"/>
      <c r="N35" s="4"/>
      <c r="O35" s="4"/>
    </row>
    <row r="36" spans="2:15" ht="62.25" customHeight="1" x14ac:dyDescent="0.2">
      <c r="B36" s="19"/>
      <c r="C36" s="83"/>
      <c r="D36" s="64"/>
      <c r="E36" s="64"/>
      <c r="F36" s="86"/>
      <c r="G36" s="78"/>
      <c r="H36" s="81"/>
      <c r="I36" s="79"/>
      <c r="J36" s="57"/>
      <c r="K36" s="58"/>
      <c r="L36" s="58"/>
      <c r="M36" s="61"/>
      <c r="N36" s="4"/>
      <c r="O36" s="4"/>
    </row>
    <row r="37" spans="2:15" ht="62.25" customHeight="1" x14ac:dyDescent="0.2">
      <c r="B37" s="19"/>
      <c r="C37" s="83"/>
      <c r="D37" s="64"/>
      <c r="E37" s="64"/>
      <c r="F37" s="86"/>
      <c r="G37" s="78"/>
      <c r="H37" s="81"/>
      <c r="I37" s="79"/>
      <c r="J37" s="57"/>
      <c r="K37" s="58"/>
      <c r="L37" s="58"/>
      <c r="M37" s="61"/>
      <c r="N37" s="4"/>
      <c r="O37" s="4"/>
    </row>
    <row r="38" spans="2:15" ht="62.25" customHeight="1" x14ac:dyDescent="0.2">
      <c r="B38" s="19"/>
      <c r="C38" s="83"/>
      <c r="D38" s="64"/>
      <c r="E38" s="64"/>
      <c r="F38" s="86"/>
      <c r="G38" s="78"/>
      <c r="H38" s="81"/>
      <c r="I38" s="79"/>
      <c r="J38" s="57"/>
      <c r="K38" s="58"/>
      <c r="L38" s="58"/>
      <c r="M38" s="61"/>
      <c r="N38" s="4"/>
      <c r="O38" s="4"/>
    </row>
    <row r="39" spans="2:15" ht="62.25" customHeight="1" x14ac:dyDescent="0.2">
      <c r="B39" s="19"/>
      <c r="C39" s="83"/>
      <c r="D39" s="64"/>
      <c r="E39" s="64"/>
      <c r="F39" s="86"/>
      <c r="G39" s="78"/>
      <c r="H39" s="81"/>
      <c r="I39" s="79"/>
      <c r="J39" s="57"/>
      <c r="K39" s="58"/>
      <c r="L39" s="58"/>
      <c r="M39" s="61"/>
      <c r="N39" s="4"/>
      <c r="O39" s="4"/>
    </row>
    <row r="40" spans="2:15" ht="62.25" customHeight="1" x14ac:dyDescent="0.2">
      <c r="B40" s="19"/>
      <c r="C40" s="83"/>
      <c r="D40" s="64"/>
      <c r="E40" s="64"/>
      <c r="F40" s="86"/>
      <c r="G40" s="79"/>
      <c r="H40" s="81"/>
      <c r="I40" s="79"/>
      <c r="J40" s="57"/>
      <c r="K40" s="58"/>
      <c r="L40" s="61"/>
      <c r="M40" s="61"/>
      <c r="N40" s="4"/>
      <c r="O40" s="4"/>
    </row>
    <row r="41" spans="2:15" ht="62.25" customHeight="1" x14ac:dyDescent="0.2">
      <c r="B41" s="19"/>
      <c r="C41" s="91"/>
      <c r="D41" s="92"/>
      <c r="E41" s="92"/>
      <c r="F41" s="93"/>
      <c r="G41" s="79"/>
      <c r="H41" s="94"/>
      <c r="I41" s="79"/>
      <c r="J41" s="57"/>
      <c r="K41" s="58"/>
      <c r="L41" s="61"/>
      <c r="M41" s="61"/>
      <c r="N41" s="4"/>
      <c r="O41" s="4"/>
    </row>
    <row r="42" spans="2:15" ht="62.25" customHeight="1" x14ac:dyDescent="0.2">
      <c r="B42" s="19"/>
      <c r="C42" s="91"/>
      <c r="D42" s="92"/>
      <c r="E42" s="92"/>
      <c r="F42" s="93"/>
      <c r="G42" s="79"/>
      <c r="H42" s="94"/>
      <c r="I42" s="79"/>
      <c r="J42" s="57"/>
      <c r="K42" s="58"/>
      <c r="L42" s="61"/>
      <c r="M42" s="61"/>
      <c r="N42" s="4"/>
      <c r="O42" s="4"/>
    </row>
    <row r="43" spans="2:15" ht="62.25" customHeight="1" x14ac:dyDescent="0.2">
      <c r="B43" s="19"/>
      <c r="C43" s="91"/>
      <c r="D43" s="92"/>
      <c r="E43" s="92"/>
      <c r="F43" s="93"/>
      <c r="G43" s="79"/>
      <c r="H43" s="94"/>
      <c r="I43" s="79"/>
      <c r="J43" s="57"/>
      <c r="K43" s="58"/>
      <c r="L43" s="61"/>
      <c r="M43" s="61"/>
      <c r="N43" s="4"/>
      <c r="O43" s="4"/>
    </row>
    <row r="44" spans="2:15" ht="62.25" customHeight="1" x14ac:dyDescent="0.2">
      <c r="B44" s="19"/>
      <c r="C44" s="91"/>
      <c r="D44" s="92"/>
      <c r="E44" s="92"/>
      <c r="F44" s="93"/>
      <c r="G44" s="79"/>
      <c r="H44" s="94"/>
      <c r="I44" s="79"/>
      <c r="J44" s="57"/>
      <c r="K44" s="58"/>
      <c r="L44" s="61"/>
      <c r="M44" s="61"/>
      <c r="N44" s="4"/>
      <c r="O44" s="4"/>
    </row>
    <row r="45" spans="2:15" ht="62.25" customHeight="1" x14ac:dyDescent="0.2">
      <c r="B45" s="19"/>
      <c r="C45" s="91"/>
      <c r="D45" s="92"/>
      <c r="E45" s="92"/>
      <c r="F45" s="93"/>
      <c r="G45" s="79"/>
      <c r="H45" s="94"/>
      <c r="I45" s="79"/>
      <c r="J45" s="57"/>
      <c r="K45" s="58"/>
      <c r="L45" s="61"/>
      <c r="M45" s="61"/>
      <c r="N45" s="4"/>
      <c r="O45" s="4"/>
    </row>
    <row r="46" spans="2:15" ht="62.25" customHeight="1" x14ac:dyDescent="0.2">
      <c r="B46" s="19"/>
      <c r="C46" s="91"/>
      <c r="D46" s="92"/>
      <c r="E46" s="92"/>
      <c r="F46" s="93"/>
      <c r="G46" s="79"/>
      <c r="H46" s="94"/>
      <c r="I46" s="79"/>
      <c r="J46" s="57"/>
      <c r="K46" s="58"/>
      <c r="L46" s="61"/>
      <c r="M46" s="61"/>
      <c r="N46" s="4"/>
      <c r="O46" s="4"/>
    </row>
    <row r="47" spans="2:15" ht="62.25" customHeight="1" x14ac:dyDescent="0.2">
      <c r="B47" s="19"/>
      <c r="C47" s="91"/>
      <c r="D47" s="92"/>
      <c r="E47" s="92"/>
      <c r="F47" s="93"/>
      <c r="G47" s="79"/>
      <c r="H47" s="94"/>
      <c r="I47" s="79"/>
      <c r="J47" s="57"/>
      <c r="K47" s="58"/>
      <c r="L47" s="61"/>
      <c r="M47" s="61"/>
      <c r="N47" s="4"/>
      <c r="O47" s="4"/>
    </row>
    <row r="48" spans="2:15" ht="62.25" customHeight="1" x14ac:dyDescent="0.2">
      <c r="B48" s="19"/>
      <c r="C48" s="91"/>
      <c r="D48" s="92"/>
      <c r="E48" s="92"/>
      <c r="F48" s="93"/>
      <c r="G48" s="79"/>
      <c r="H48" s="94"/>
      <c r="I48" s="79"/>
      <c r="J48" s="57"/>
      <c r="K48" s="58"/>
      <c r="L48" s="61"/>
      <c r="M48" s="61"/>
      <c r="N48" s="4"/>
      <c r="O48" s="4"/>
    </row>
    <row r="49" spans="2:15" ht="62.25" customHeight="1" x14ac:dyDescent="0.2">
      <c r="B49" s="19"/>
      <c r="C49" s="91"/>
      <c r="D49" s="92"/>
      <c r="E49" s="92"/>
      <c r="F49" s="93"/>
      <c r="G49" s="79"/>
      <c r="H49" s="94"/>
      <c r="I49" s="79"/>
      <c r="J49" s="57"/>
      <c r="K49" s="58"/>
      <c r="L49" s="61"/>
      <c r="M49" s="61"/>
      <c r="N49" s="4"/>
      <c r="O49" s="4"/>
    </row>
    <row r="50" spans="2:15" ht="62.25" customHeight="1" x14ac:dyDescent="0.2">
      <c r="B50" s="19"/>
      <c r="C50" s="91"/>
      <c r="D50" s="92"/>
      <c r="E50" s="92"/>
      <c r="F50" s="93"/>
      <c r="G50" s="79"/>
      <c r="H50" s="94"/>
      <c r="I50" s="79"/>
      <c r="J50" s="57"/>
      <c r="K50" s="58"/>
      <c r="L50" s="61"/>
      <c r="M50" s="61"/>
      <c r="N50" s="4"/>
      <c r="O50" s="4"/>
    </row>
    <row r="51" spans="2:15" ht="62.25" customHeight="1" x14ac:dyDescent="0.2">
      <c r="B51" s="19"/>
      <c r="C51" s="91"/>
      <c r="D51" s="92"/>
      <c r="E51" s="92"/>
      <c r="F51" s="93"/>
      <c r="G51" s="79"/>
      <c r="H51" s="94"/>
      <c r="I51" s="79"/>
      <c r="J51" s="57"/>
      <c r="K51" s="58"/>
      <c r="L51" s="61"/>
      <c r="M51" s="61"/>
      <c r="N51" s="4"/>
      <c r="O51" s="4"/>
    </row>
    <row r="52" spans="2:15" ht="62.25" customHeight="1" x14ac:dyDescent="0.2">
      <c r="B52" s="19"/>
      <c r="C52" s="91"/>
      <c r="D52" s="92"/>
      <c r="E52" s="92"/>
      <c r="F52" s="93"/>
      <c r="G52" s="79"/>
      <c r="H52" s="94"/>
      <c r="I52" s="79"/>
      <c r="J52" s="57"/>
      <c r="K52" s="58"/>
      <c r="L52" s="61"/>
      <c r="M52" s="61"/>
      <c r="N52" s="4"/>
      <c r="O52" s="4"/>
    </row>
    <row r="53" spans="2:15" ht="62.25" customHeight="1" x14ac:dyDescent="0.2">
      <c r="B53" s="19"/>
      <c r="C53" s="91"/>
      <c r="D53" s="92"/>
      <c r="E53" s="92"/>
      <c r="F53" s="93"/>
      <c r="G53" s="79"/>
      <c r="H53" s="94"/>
      <c r="I53" s="79"/>
      <c r="J53" s="57"/>
      <c r="K53" s="58"/>
      <c r="L53" s="61"/>
      <c r="M53" s="61"/>
      <c r="N53" s="4"/>
      <c r="O53" s="4"/>
    </row>
    <row r="54" spans="2:15" ht="62.25" customHeight="1" x14ac:dyDescent="0.2">
      <c r="B54" s="19"/>
      <c r="C54" s="91"/>
      <c r="D54" s="92"/>
      <c r="E54" s="92"/>
      <c r="F54" s="93"/>
      <c r="G54" s="79"/>
      <c r="H54" s="94"/>
      <c r="I54" s="79"/>
      <c r="J54" s="57"/>
      <c r="K54" s="58"/>
      <c r="L54" s="61"/>
      <c r="M54" s="61"/>
      <c r="N54" s="4"/>
      <c r="O54" s="4"/>
    </row>
    <row r="55" spans="2:15" ht="62.25" customHeight="1" x14ac:dyDescent="0.2">
      <c r="B55" s="19"/>
      <c r="C55" s="91"/>
      <c r="D55" s="92"/>
      <c r="E55" s="92"/>
      <c r="F55" s="93"/>
      <c r="G55" s="79"/>
      <c r="H55" s="94"/>
      <c r="I55" s="79"/>
      <c r="J55" s="57"/>
      <c r="K55" s="58"/>
      <c r="L55" s="61"/>
      <c r="M55" s="61"/>
      <c r="N55" s="4"/>
      <c r="O55" s="4"/>
    </row>
    <row r="56" spans="2:15" ht="62.25" customHeight="1" x14ac:dyDescent="0.2">
      <c r="B56" s="19"/>
      <c r="C56" s="91"/>
      <c r="D56" s="92"/>
      <c r="E56" s="92"/>
      <c r="F56" s="93"/>
      <c r="G56" s="79"/>
      <c r="H56" s="94"/>
      <c r="I56" s="79"/>
      <c r="J56" s="57"/>
      <c r="K56" s="58"/>
      <c r="L56" s="61"/>
      <c r="M56" s="61"/>
      <c r="N56" s="4"/>
      <c r="O56" s="4"/>
    </row>
    <row r="57" spans="2:15" ht="62.25" customHeight="1" x14ac:dyDescent="0.2">
      <c r="B57" s="19"/>
      <c r="C57" s="91"/>
      <c r="D57" s="92"/>
      <c r="E57" s="92"/>
      <c r="F57" s="93"/>
      <c r="G57" s="79"/>
      <c r="H57" s="94"/>
      <c r="I57" s="79"/>
      <c r="J57" s="57"/>
      <c r="K57" s="58"/>
      <c r="L57" s="61"/>
      <c r="M57" s="61"/>
      <c r="N57" s="4"/>
      <c r="O57" s="4"/>
    </row>
    <row r="58" spans="2:15" ht="62.25" customHeight="1" x14ac:dyDescent="0.2">
      <c r="B58" s="19"/>
      <c r="C58" s="91"/>
      <c r="D58" s="92"/>
      <c r="E58" s="92"/>
      <c r="F58" s="93"/>
      <c r="G58" s="79"/>
      <c r="H58" s="94"/>
      <c r="I58" s="79"/>
      <c r="J58" s="57"/>
      <c r="K58" s="58"/>
      <c r="L58" s="61"/>
      <c r="M58" s="61"/>
      <c r="N58" s="4"/>
      <c r="O58" s="4"/>
    </row>
    <row r="59" spans="2:15" ht="62.25" customHeight="1" x14ac:dyDescent="0.2">
      <c r="B59" s="19"/>
      <c r="C59" s="91"/>
      <c r="D59" s="92"/>
      <c r="E59" s="92"/>
      <c r="F59" s="93"/>
      <c r="G59" s="79"/>
      <c r="H59" s="94"/>
      <c r="I59" s="79"/>
      <c r="J59" s="57"/>
      <c r="K59" s="58"/>
      <c r="L59" s="61"/>
      <c r="M59" s="61"/>
      <c r="N59" s="4"/>
      <c r="O59" s="4"/>
    </row>
    <row r="60" spans="2:15" ht="62.25" customHeight="1" x14ac:dyDescent="0.2">
      <c r="B60" s="19"/>
      <c r="C60" s="91"/>
      <c r="D60" s="92"/>
      <c r="E60" s="92"/>
      <c r="F60" s="93"/>
      <c r="G60" s="79"/>
      <c r="H60" s="94"/>
      <c r="I60" s="79"/>
      <c r="J60" s="57"/>
      <c r="K60" s="58"/>
      <c r="L60" s="61"/>
      <c r="M60" s="61"/>
      <c r="N60" s="4"/>
      <c r="O60" s="4"/>
    </row>
    <row r="61" spans="2:15" ht="62.25" customHeight="1" x14ac:dyDescent="0.2">
      <c r="B61" s="19"/>
      <c r="C61" s="91"/>
      <c r="D61" s="92"/>
      <c r="E61" s="92"/>
      <c r="F61" s="93"/>
      <c r="G61" s="79"/>
      <c r="H61" s="94"/>
      <c r="I61" s="79"/>
      <c r="J61" s="57"/>
      <c r="K61" s="58"/>
      <c r="L61" s="61"/>
      <c r="M61" s="61"/>
      <c r="N61" s="4"/>
      <c r="O61" s="4"/>
    </row>
    <row r="62" spans="2:15" ht="62.25" customHeight="1" x14ac:dyDescent="0.2">
      <c r="B62" s="19"/>
      <c r="C62" s="91"/>
      <c r="D62" s="92"/>
      <c r="E62" s="92"/>
      <c r="F62" s="93"/>
      <c r="G62" s="79"/>
      <c r="H62" s="94"/>
      <c r="I62" s="79"/>
      <c r="J62" s="57"/>
      <c r="K62" s="58"/>
      <c r="L62" s="61"/>
      <c r="M62" s="61"/>
      <c r="N62" s="4"/>
      <c r="O62" s="4"/>
    </row>
    <row r="63" spans="2:15" ht="62.25" customHeight="1" x14ac:dyDescent="0.2">
      <c r="B63" s="19"/>
      <c r="C63" s="91"/>
      <c r="D63" s="92"/>
      <c r="E63" s="92"/>
      <c r="F63" s="93"/>
      <c r="G63" s="79"/>
      <c r="H63" s="94"/>
      <c r="I63" s="79"/>
      <c r="J63" s="57"/>
      <c r="K63" s="58"/>
      <c r="L63" s="61"/>
      <c r="M63" s="61"/>
      <c r="N63" s="4"/>
      <c r="O63" s="4"/>
    </row>
    <row r="64" spans="2:15" ht="62.25" customHeight="1" x14ac:dyDescent="0.2">
      <c r="B64" s="19"/>
      <c r="C64" s="91"/>
      <c r="D64" s="92"/>
      <c r="E64" s="92"/>
      <c r="F64" s="93"/>
      <c r="G64" s="79"/>
      <c r="H64" s="94"/>
      <c r="I64" s="79"/>
      <c r="J64" s="57"/>
      <c r="K64" s="58"/>
      <c r="L64" s="61"/>
      <c r="M64" s="61"/>
      <c r="N64" s="4"/>
      <c r="O64" s="4"/>
    </row>
    <row r="65" spans="2:15" ht="62.25" customHeight="1" x14ac:dyDescent="0.2">
      <c r="B65" s="19"/>
      <c r="C65" s="91"/>
      <c r="D65" s="92"/>
      <c r="E65" s="92"/>
      <c r="F65" s="93"/>
      <c r="G65" s="79"/>
      <c r="H65" s="94"/>
      <c r="I65" s="79"/>
      <c r="J65" s="57"/>
      <c r="K65" s="58"/>
      <c r="L65" s="61"/>
      <c r="M65" s="61"/>
      <c r="N65" s="4"/>
      <c r="O65" s="4"/>
    </row>
    <row r="66" spans="2:15" ht="62.25" customHeight="1" x14ac:dyDescent="0.2">
      <c r="B66" s="19"/>
      <c r="C66" s="91"/>
      <c r="D66" s="92"/>
      <c r="E66" s="92"/>
      <c r="F66" s="93"/>
      <c r="G66" s="79"/>
      <c r="H66" s="94"/>
      <c r="I66" s="79"/>
      <c r="J66" s="57"/>
      <c r="K66" s="58"/>
      <c r="L66" s="61"/>
      <c r="M66" s="61"/>
      <c r="N66" s="4"/>
      <c r="O66" s="4"/>
    </row>
    <row r="67" spans="2:15" ht="62.25" customHeight="1" x14ac:dyDescent="0.2">
      <c r="B67" s="19"/>
      <c r="C67" s="91"/>
      <c r="D67" s="92"/>
      <c r="E67" s="92"/>
      <c r="F67" s="93"/>
      <c r="G67" s="79"/>
      <c r="H67" s="94"/>
      <c r="I67" s="79"/>
      <c r="J67" s="57"/>
      <c r="K67" s="58"/>
      <c r="L67" s="61"/>
      <c r="M67" s="61"/>
      <c r="N67" s="4"/>
      <c r="O67" s="4"/>
    </row>
    <row r="68" spans="2:15" ht="62.25" customHeight="1" x14ac:dyDescent="0.2">
      <c r="B68" s="19"/>
      <c r="C68" s="91"/>
      <c r="D68" s="92"/>
      <c r="E68" s="92"/>
      <c r="F68" s="93"/>
      <c r="G68" s="79"/>
      <c r="H68" s="94"/>
      <c r="I68" s="79"/>
      <c r="J68" s="57"/>
      <c r="K68" s="58"/>
      <c r="L68" s="61"/>
      <c r="M68" s="61"/>
      <c r="N68" s="4"/>
      <c r="O68" s="4"/>
    </row>
    <row r="69" spans="2:15" ht="62.25" customHeight="1" x14ac:dyDescent="0.2">
      <c r="B69" s="19"/>
      <c r="C69" s="91"/>
      <c r="D69" s="92"/>
      <c r="E69" s="92"/>
      <c r="F69" s="93"/>
      <c r="G69" s="79"/>
      <c r="H69" s="94"/>
      <c r="I69" s="79"/>
      <c r="J69" s="57"/>
      <c r="K69" s="58"/>
      <c r="L69" s="61"/>
      <c r="M69" s="61"/>
      <c r="N69" s="4"/>
      <c r="O69" s="4"/>
    </row>
    <row r="70" spans="2:15" ht="62.25" customHeight="1" x14ac:dyDescent="0.2">
      <c r="B70" s="19"/>
      <c r="C70" s="91"/>
      <c r="D70" s="92"/>
      <c r="E70" s="92"/>
      <c r="F70" s="93"/>
      <c r="G70" s="79"/>
      <c r="H70" s="94"/>
      <c r="I70" s="79"/>
      <c r="J70" s="57"/>
      <c r="K70" s="58"/>
      <c r="L70" s="61"/>
      <c r="M70" s="61"/>
      <c r="N70" s="4"/>
      <c r="O70" s="4"/>
    </row>
    <row r="71" spans="2:15" ht="62.25" customHeight="1" x14ac:dyDescent="0.2">
      <c r="B71" s="19"/>
      <c r="C71" s="91"/>
      <c r="D71" s="92"/>
      <c r="E71" s="92"/>
      <c r="F71" s="93"/>
      <c r="G71" s="79"/>
      <c r="H71" s="94"/>
      <c r="I71" s="79"/>
      <c r="J71" s="57"/>
      <c r="K71" s="58"/>
      <c r="L71" s="61"/>
      <c r="M71" s="61"/>
      <c r="N71" s="4"/>
      <c r="O71" s="4"/>
    </row>
    <row r="72" spans="2:15" ht="62.25" customHeight="1" x14ac:dyDescent="0.2">
      <c r="B72" s="19"/>
      <c r="C72" s="91"/>
      <c r="D72" s="92"/>
      <c r="E72" s="92"/>
      <c r="F72" s="93"/>
      <c r="G72" s="79"/>
      <c r="H72" s="94"/>
      <c r="I72" s="79"/>
      <c r="J72" s="57"/>
      <c r="K72" s="58"/>
      <c r="L72" s="61"/>
      <c r="M72" s="61"/>
      <c r="N72" s="4"/>
      <c r="O72" s="4"/>
    </row>
    <row r="73" spans="2:15" ht="62.25" customHeight="1" x14ac:dyDescent="0.2">
      <c r="B73" s="19"/>
      <c r="C73" s="91"/>
      <c r="D73" s="92"/>
      <c r="E73" s="92"/>
      <c r="F73" s="93"/>
      <c r="G73" s="79"/>
      <c r="H73" s="94"/>
      <c r="I73" s="79"/>
      <c r="J73" s="57"/>
      <c r="K73" s="58"/>
      <c r="L73" s="61"/>
      <c r="M73" s="61"/>
      <c r="N73" s="4"/>
      <c r="O73" s="4"/>
    </row>
    <row r="74" spans="2:15" ht="62.25" customHeight="1" x14ac:dyDescent="0.2">
      <c r="B74" s="19"/>
      <c r="C74" s="91"/>
      <c r="D74" s="92"/>
      <c r="E74" s="92"/>
      <c r="F74" s="93"/>
      <c r="G74" s="79"/>
      <c r="H74" s="94"/>
      <c r="I74" s="79"/>
      <c r="J74" s="57"/>
      <c r="K74" s="58"/>
      <c r="L74" s="61"/>
      <c r="M74" s="61"/>
      <c r="N74" s="4"/>
      <c r="O74" s="4"/>
    </row>
    <row r="75" spans="2:15" ht="62.25" customHeight="1" x14ac:dyDescent="0.2">
      <c r="B75" s="19"/>
      <c r="C75" s="91"/>
      <c r="D75" s="92"/>
      <c r="E75" s="92"/>
      <c r="F75" s="93"/>
      <c r="G75" s="79"/>
      <c r="H75" s="94"/>
      <c r="I75" s="79"/>
      <c r="J75" s="57"/>
      <c r="K75" s="58"/>
      <c r="L75" s="61"/>
      <c r="M75" s="61"/>
      <c r="N75" s="4"/>
      <c r="O75" s="4"/>
    </row>
    <row r="76" spans="2:15" ht="62.25" customHeight="1" x14ac:dyDescent="0.2">
      <c r="B76" s="19"/>
      <c r="C76" s="91"/>
      <c r="D76" s="92"/>
      <c r="E76" s="92"/>
      <c r="F76" s="93"/>
      <c r="G76" s="79"/>
      <c r="H76" s="94"/>
      <c r="I76" s="79"/>
      <c r="J76" s="57"/>
      <c r="K76" s="58"/>
      <c r="L76" s="61"/>
      <c r="M76" s="61"/>
      <c r="N76" s="4"/>
      <c r="O76" s="4"/>
    </row>
    <row r="77" spans="2:15" ht="62.25" customHeight="1" x14ac:dyDescent="0.2">
      <c r="B77" s="19"/>
      <c r="C77" s="91"/>
      <c r="D77" s="92"/>
      <c r="E77" s="92"/>
      <c r="F77" s="93"/>
      <c r="G77" s="79"/>
      <c r="H77" s="94"/>
      <c r="I77" s="79"/>
      <c r="J77" s="57"/>
      <c r="K77" s="58"/>
      <c r="L77" s="61"/>
      <c r="M77" s="61"/>
      <c r="N77" s="4"/>
      <c r="O77" s="4"/>
    </row>
    <row r="78" spans="2:15" ht="62.25" customHeight="1" x14ac:dyDescent="0.2">
      <c r="B78" s="19"/>
      <c r="C78" s="91"/>
      <c r="D78" s="92"/>
      <c r="E78" s="92"/>
      <c r="F78" s="93"/>
      <c r="G78" s="79"/>
      <c r="H78" s="94"/>
      <c r="I78" s="79"/>
      <c r="J78" s="57"/>
      <c r="K78" s="58"/>
      <c r="L78" s="61"/>
      <c r="M78" s="61"/>
      <c r="N78" s="4"/>
      <c r="O78" s="4"/>
    </row>
    <row r="79" spans="2:15" ht="62.25" customHeight="1" x14ac:dyDescent="0.2">
      <c r="B79" s="19"/>
      <c r="C79" s="91"/>
      <c r="D79" s="92"/>
      <c r="E79" s="92"/>
      <c r="F79" s="93"/>
      <c r="G79" s="79"/>
      <c r="H79" s="94"/>
      <c r="I79" s="79"/>
      <c r="J79" s="57"/>
      <c r="K79" s="58"/>
      <c r="L79" s="61"/>
      <c r="M79" s="61"/>
      <c r="N79" s="4"/>
      <c r="O79" s="4"/>
    </row>
    <row r="80" spans="2:15" ht="62.25" customHeight="1" x14ac:dyDescent="0.2">
      <c r="B80" s="19"/>
      <c r="C80" s="91"/>
      <c r="D80" s="92"/>
      <c r="E80" s="92"/>
      <c r="F80" s="93"/>
      <c r="G80" s="79"/>
      <c r="H80" s="94"/>
      <c r="I80" s="79"/>
      <c r="J80" s="57"/>
      <c r="K80" s="58"/>
      <c r="L80" s="61"/>
      <c r="M80" s="61"/>
      <c r="N80" s="4"/>
      <c r="O80" s="4"/>
    </row>
    <row r="81" spans="2:15" ht="62.25" customHeight="1" x14ac:dyDescent="0.2">
      <c r="B81" s="19"/>
      <c r="C81" s="91"/>
      <c r="D81" s="92"/>
      <c r="E81" s="92"/>
      <c r="F81" s="93"/>
      <c r="G81" s="79"/>
      <c r="H81" s="94"/>
      <c r="I81" s="79"/>
      <c r="J81" s="57"/>
      <c r="K81" s="58"/>
      <c r="L81" s="61"/>
      <c r="M81" s="61"/>
      <c r="N81" s="4"/>
      <c r="O81" s="4"/>
    </row>
    <row r="82" spans="2:15" ht="62.25" customHeight="1" x14ac:dyDescent="0.2">
      <c r="B82" s="19"/>
      <c r="C82" s="91"/>
      <c r="D82" s="92"/>
      <c r="E82" s="92"/>
      <c r="F82" s="93"/>
      <c r="G82" s="79"/>
      <c r="H82" s="94"/>
      <c r="I82" s="79"/>
      <c r="J82" s="57"/>
      <c r="K82" s="58"/>
      <c r="L82" s="61"/>
      <c r="M82" s="61"/>
      <c r="N82" s="4"/>
      <c r="O82" s="4"/>
    </row>
    <row r="83" spans="2:15" ht="62.25" customHeight="1" x14ac:dyDescent="0.2">
      <c r="B83" s="19"/>
      <c r="C83" s="91"/>
      <c r="D83" s="92"/>
      <c r="E83" s="92"/>
      <c r="F83" s="93"/>
      <c r="G83" s="79"/>
      <c r="H83" s="94"/>
      <c r="I83" s="79"/>
      <c r="J83" s="57"/>
      <c r="K83" s="58"/>
      <c r="L83" s="61"/>
      <c r="M83" s="61"/>
      <c r="N83" s="4"/>
      <c r="O83" s="4"/>
    </row>
    <row r="84" spans="2:15" ht="62.25" customHeight="1" x14ac:dyDescent="0.2">
      <c r="B84" s="19"/>
      <c r="C84" s="91"/>
      <c r="D84" s="92"/>
      <c r="E84" s="92"/>
      <c r="F84" s="93"/>
      <c r="G84" s="79"/>
      <c r="H84" s="94"/>
      <c r="I84" s="79"/>
      <c r="J84" s="57"/>
      <c r="K84" s="58"/>
      <c r="L84" s="61"/>
      <c r="M84" s="61"/>
      <c r="N84" s="4"/>
      <c r="O84" s="4"/>
    </row>
    <row r="85" spans="2:15" ht="62.25" customHeight="1" x14ac:dyDescent="0.2">
      <c r="B85" s="19"/>
      <c r="C85" s="91"/>
      <c r="D85" s="92"/>
      <c r="E85" s="92"/>
      <c r="F85" s="93"/>
      <c r="G85" s="79"/>
      <c r="H85" s="94"/>
      <c r="I85" s="79"/>
      <c r="J85" s="57"/>
      <c r="K85" s="58"/>
      <c r="L85" s="61"/>
      <c r="M85" s="61"/>
      <c r="N85" s="4"/>
      <c r="O85" s="4"/>
    </row>
    <row r="86" spans="2:15" ht="62.25" customHeight="1" x14ac:dyDescent="0.2">
      <c r="B86" s="19"/>
      <c r="C86" s="91"/>
      <c r="D86" s="92"/>
      <c r="E86" s="92"/>
      <c r="F86" s="93"/>
      <c r="G86" s="79"/>
      <c r="H86" s="94"/>
      <c r="I86" s="79"/>
      <c r="J86" s="57"/>
      <c r="K86" s="58"/>
      <c r="L86" s="61"/>
      <c r="M86" s="61"/>
      <c r="N86" s="4"/>
      <c r="O86" s="4"/>
    </row>
    <row r="87" spans="2:15" ht="62.25" customHeight="1" x14ac:dyDescent="0.2">
      <c r="B87" s="19"/>
      <c r="C87" s="91"/>
      <c r="D87" s="92"/>
      <c r="E87" s="92"/>
      <c r="F87" s="93"/>
      <c r="G87" s="79"/>
      <c r="H87" s="94"/>
      <c r="I87" s="79"/>
      <c r="J87" s="57"/>
      <c r="K87" s="58"/>
      <c r="L87" s="61"/>
      <c r="M87" s="61"/>
      <c r="N87" s="4"/>
      <c r="O87" s="4"/>
    </row>
    <row r="88" spans="2:15" ht="62.25" customHeight="1" x14ac:dyDescent="0.2">
      <c r="B88" s="19"/>
      <c r="C88" s="91"/>
      <c r="D88" s="92"/>
      <c r="E88" s="92"/>
      <c r="F88" s="93"/>
      <c r="G88" s="79"/>
      <c r="H88" s="94"/>
      <c r="I88" s="79"/>
      <c r="J88" s="57"/>
      <c r="K88" s="58"/>
      <c r="L88" s="61"/>
      <c r="M88" s="61"/>
      <c r="N88" s="4"/>
      <c r="O88" s="4"/>
    </row>
    <row r="89" spans="2:15" ht="62.25" customHeight="1" x14ac:dyDescent="0.2">
      <c r="B89" s="19"/>
      <c r="C89" s="91"/>
      <c r="D89" s="92"/>
      <c r="E89" s="92"/>
      <c r="F89" s="93"/>
      <c r="G89" s="79"/>
      <c r="H89" s="94"/>
      <c r="I89" s="79"/>
      <c r="J89" s="57"/>
      <c r="K89" s="58"/>
      <c r="L89" s="61"/>
      <c r="M89" s="61"/>
      <c r="N89" s="4"/>
      <c r="O89" s="4"/>
    </row>
    <row r="90" spans="2:15" ht="62.25" customHeight="1" x14ac:dyDescent="0.2">
      <c r="B90" s="19"/>
      <c r="C90" s="91"/>
      <c r="D90" s="92"/>
      <c r="E90" s="92"/>
      <c r="F90" s="93"/>
      <c r="G90" s="79"/>
      <c r="H90" s="94"/>
      <c r="I90" s="79"/>
      <c r="J90" s="57"/>
      <c r="K90" s="58"/>
      <c r="L90" s="61"/>
      <c r="M90" s="61"/>
      <c r="N90" s="4"/>
      <c r="O90" s="4"/>
    </row>
    <row r="91" spans="2:15" ht="62.25" customHeight="1" x14ac:dyDescent="0.2">
      <c r="B91" s="19"/>
      <c r="C91" s="91"/>
      <c r="D91" s="92"/>
      <c r="E91" s="92"/>
      <c r="F91" s="93"/>
      <c r="G91" s="79"/>
      <c r="H91" s="94"/>
      <c r="I91" s="79"/>
      <c r="J91" s="57"/>
      <c r="K91" s="58"/>
      <c r="L91" s="61"/>
      <c r="M91" s="61"/>
      <c r="N91" s="4"/>
      <c r="O91" s="4"/>
    </row>
    <row r="92" spans="2:15" ht="62.25" customHeight="1" x14ac:dyDescent="0.2">
      <c r="B92" s="19"/>
      <c r="C92" s="91"/>
      <c r="D92" s="92"/>
      <c r="E92" s="92"/>
      <c r="F92" s="93"/>
      <c r="G92" s="79"/>
      <c r="H92" s="94"/>
      <c r="I92" s="79"/>
      <c r="J92" s="57"/>
      <c r="K92" s="58"/>
      <c r="L92" s="61"/>
      <c r="M92" s="61"/>
      <c r="N92" s="4"/>
      <c r="O92" s="4"/>
    </row>
    <row r="93" spans="2:15" ht="62.25" customHeight="1" x14ac:dyDescent="0.2">
      <c r="B93" s="19"/>
      <c r="C93" s="91"/>
      <c r="D93" s="92"/>
      <c r="E93" s="92"/>
      <c r="F93" s="93"/>
      <c r="G93" s="79"/>
      <c r="H93" s="94"/>
      <c r="I93" s="79"/>
      <c r="J93" s="57"/>
      <c r="K93" s="58"/>
      <c r="L93" s="61"/>
      <c r="M93" s="61"/>
      <c r="N93" s="4"/>
      <c r="O93" s="4"/>
    </row>
    <row r="94" spans="2:15" ht="62.25" customHeight="1" x14ac:dyDescent="0.2">
      <c r="B94" s="19"/>
      <c r="C94" s="91"/>
      <c r="D94" s="92"/>
      <c r="E94" s="92"/>
      <c r="F94" s="93"/>
      <c r="G94" s="79"/>
      <c r="H94" s="94"/>
      <c r="I94" s="79"/>
      <c r="J94" s="57"/>
      <c r="K94" s="58"/>
      <c r="L94" s="61"/>
      <c r="M94" s="61"/>
      <c r="N94" s="4"/>
      <c r="O94" s="4"/>
    </row>
    <row r="95" spans="2:15" ht="62.25" customHeight="1" x14ac:dyDescent="0.2">
      <c r="B95" s="19"/>
      <c r="C95" s="91"/>
      <c r="D95" s="92"/>
      <c r="E95" s="92"/>
      <c r="F95" s="93"/>
      <c r="G95" s="79"/>
      <c r="H95" s="94"/>
      <c r="I95" s="79"/>
      <c r="J95" s="57"/>
      <c r="K95" s="58"/>
      <c r="L95" s="61"/>
      <c r="M95" s="61"/>
      <c r="N95" s="4"/>
      <c r="O95" s="4"/>
    </row>
    <row r="96" spans="2:15" ht="62.25" customHeight="1" x14ac:dyDescent="0.2">
      <c r="B96" s="19"/>
      <c r="C96" s="91"/>
      <c r="D96" s="92"/>
      <c r="E96" s="92"/>
      <c r="F96" s="93"/>
      <c r="G96" s="79"/>
      <c r="H96" s="94"/>
      <c r="I96" s="79"/>
      <c r="J96" s="57"/>
      <c r="K96" s="58"/>
      <c r="L96" s="61"/>
      <c r="M96" s="61"/>
      <c r="N96" s="4"/>
      <c r="O96" s="4"/>
    </row>
    <row r="97" spans="2:15" ht="62.25" customHeight="1" x14ac:dyDescent="0.2">
      <c r="B97" s="19"/>
      <c r="C97" s="91"/>
      <c r="D97" s="92"/>
      <c r="E97" s="92"/>
      <c r="F97" s="93"/>
      <c r="G97" s="79"/>
      <c r="H97" s="94"/>
      <c r="I97" s="79"/>
      <c r="J97" s="57"/>
      <c r="K97" s="58"/>
      <c r="L97" s="61"/>
      <c r="M97" s="61"/>
      <c r="N97" s="4"/>
      <c r="O97" s="4"/>
    </row>
    <row r="98" spans="2:15" ht="62.25" customHeight="1" x14ac:dyDescent="0.2">
      <c r="B98" s="19"/>
      <c r="C98" s="91"/>
      <c r="D98" s="92"/>
      <c r="E98" s="92"/>
      <c r="F98" s="93"/>
      <c r="G98" s="79"/>
      <c r="H98" s="94"/>
      <c r="I98" s="79"/>
      <c r="J98" s="57"/>
      <c r="K98" s="58"/>
      <c r="L98" s="61"/>
      <c r="M98" s="61"/>
      <c r="N98" s="4"/>
      <c r="O98" s="4"/>
    </row>
    <row r="99" spans="2:15" ht="62.25" customHeight="1" x14ac:dyDescent="0.2">
      <c r="B99" s="19"/>
      <c r="C99" s="91"/>
      <c r="D99" s="92"/>
      <c r="E99" s="92"/>
      <c r="F99" s="93"/>
      <c r="G99" s="79"/>
      <c r="H99" s="94"/>
      <c r="I99" s="79"/>
      <c r="J99" s="57"/>
      <c r="K99" s="58"/>
      <c r="L99" s="61"/>
      <c r="M99" s="61"/>
      <c r="N99" s="4"/>
      <c r="O99" s="4"/>
    </row>
    <row r="100" spans="2:15" ht="62.25" customHeight="1" x14ac:dyDescent="0.2">
      <c r="B100" s="19"/>
      <c r="C100" s="91"/>
      <c r="D100" s="92"/>
      <c r="E100" s="92"/>
      <c r="F100" s="93"/>
      <c r="G100" s="79"/>
      <c r="H100" s="94"/>
      <c r="I100" s="79"/>
      <c r="J100" s="57"/>
      <c r="K100" s="58"/>
      <c r="L100" s="61"/>
      <c r="M100" s="61"/>
      <c r="N100" s="4"/>
      <c r="O100" s="4"/>
    </row>
    <row r="101" spans="2:15" ht="62.25" customHeight="1" x14ac:dyDescent="0.2">
      <c r="B101" s="19"/>
      <c r="C101" s="91"/>
      <c r="D101" s="92"/>
      <c r="E101" s="92"/>
      <c r="F101" s="93"/>
      <c r="G101" s="79"/>
      <c r="H101" s="94"/>
      <c r="I101" s="79"/>
      <c r="J101" s="57"/>
      <c r="K101" s="58"/>
      <c r="L101" s="61"/>
      <c r="M101" s="61"/>
      <c r="N101" s="4"/>
      <c r="O101" s="4"/>
    </row>
    <row r="102" spans="2:15" ht="62.25" customHeight="1" x14ac:dyDescent="0.2">
      <c r="B102" s="19"/>
      <c r="C102" s="91"/>
      <c r="D102" s="92"/>
      <c r="E102" s="92"/>
      <c r="F102" s="93"/>
      <c r="G102" s="79"/>
      <c r="H102" s="94"/>
      <c r="I102" s="79"/>
      <c r="J102" s="57"/>
      <c r="K102" s="58"/>
      <c r="L102" s="61"/>
      <c r="M102" s="61"/>
      <c r="N102" s="4"/>
      <c r="O102" s="4"/>
    </row>
    <row r="103" spans="2:15" ht="62.25" customHeight="1" x14ac:dyDescent="0.2">
      <c r="B103" s="19"/>
      <c r="C103" s="91"/>
      <c r="D103" s="92"/>
      <c r="E103" s="92"/>
      <c r="F103" s="93"/>
      <c r="G103" s="79"/>
      <c r="H103" s="94"/>
      <c r="I103" s="79"/>
      <c r="J103" s="57"/>
      <c r="K103" s="58"/>
      <c r="L103" s="61"/>
      <c r="M103" s="61"/>
      <c r="N103" s="4"/>
      <c r="O103" s="4"/>
    </row>
    <row r="104" spans="2:15" ht="62.25" customHeight="1" x14ac:dyDescent="0.2">
      <c r="B104" s="19"/>
      <c r="C104" s="91"/>
      <c r="D104" s="92"/>
      <c r="E104" s="92"/>
      <c r="F104" s="93"/>
      <c r="G104" s="79"/>
      <c r="H104" s="94"/>
      <c r="I104" s="79"/>
      <c r="J104" s="57"/>
      <c r="K104" s="58"/>
      <c r="L104" s="61"/>
      <c r="M104" s="61"/>
      <c r="N104" s="4"/>
      <c r="O104" s="4"/>
    </row>
    <row r="105" spans="2:15" ht="62.25" customHeight="1" x14ac:dyDescent="0.2">
      <c r="B105" s="19"/>
      <c r="C105" s="91"/>
      <c r="D105" s="92"/>
      <c r="E105" s="92"/>
      <c r="F105" s="93"/>
      <c r="G105" s="79"/>
      <c r="H105" s="94"/>
      <c r="I105" s="79"/>
      <c r="J105" s="57"/>
      <c r="K105" s="58"/>
      <c r="L105" s="61"/>
      <c r="M105" s="61"/>
      <c r="N105" s="4"/>
      <c r="O105" s="4"/>
    </row>
    <row r="106" spans="2:15" ht="62.25" customHeight="1" x14ac:dyDescent="0.2">
      <c r="B106" s="19"/>
      <c r="C106" s="91"/>
      <c r="D106" s="92"/>
      <c r="E106" s="92"/>
      <c r="F106" s="93"/>
      <c r="G106" s="79"/>
      <c r="H106" s="94"/>
      <c r="I106" s="79"/>
      <c r="J106" s="57"/>
      <c r="K106" s="58"/>
      <c r="L106" s="61"/>
      <c r="M106" s="61"/>
      <c r="N106" s="4"/>
      <c r="O106" s="4"/>
    </row>
    <row r="107" spans="2:15" ht="62.25" customHeight="1" x14ac:dyDescent="0.2">
      <c r="B107" s="19"/>
      <c r="C107" s="91"/>
      <c r="D107" s="92"/>
      <c r="E107" s="92"/>
      <c r="F107" s="93"/>
      <c r="G107" s="79"/>
      <c r="H107" s="94"/>
      <c r="I107" s="79"/>
      <c r="J107" s="57"/>
      <c r="K107" s="58"/>
      <c r="L107" s="61"/>
      <c r="M107" s="61"/>
      <c r="N107" s="4"/>
      <c r="O107" s="4"/>
    </row>
    <row r="108" spans="2:15" ht="62.25" customHeight="1" x14ac:dyDescent="0.2">
      <c r="B108" s="19"/>
      <c r="C108" s="91"/>
      <c r="D108" s="92"/>
      <c r="E108" s="92"/>
      <c r="F108" s="93"/>
      <c r="G108" s="79"/>
      <c r="H108" s="94"/>
      <c r="I108" s="79"/>
      <c r="J108" s="57"/>
      <c r="K108" s="58"/>
      <c r="L108" s="61"/>
      <c r="M108" s="61"/>
      <c r="N108" s="4"/>
      <c r="O108" s="4"/>
    </row>
    <row r="109" spans="2:15" ht="62.25" customHeight="1" x14ac:dyDescent="0.2">
      <c r="B109" s="19"/>
      <c r="C109" s="91"/>
      <c r="D109" s="92"/>
      <c r="E109" s="92"/>
      <c r="F109" s="93"/>
      <c r="G109" s="79"/>
      <c r="H109" s="94"/>
      <c r="I109" s="79"/>
      <c r="J109" s="57"/>
      <c r="K109" s="58"/>
      <c r="L109" s="61"/>
      <c r="M109" s="61"/>
      <c r="N109" s="4"/>
      <c r="O109" s="4"/>
    </row>
    <row r="110" spans="2:15" ht="62.25" customHeight="1" x14ac:dyDescent="0.2">
      <c r="B110" s="19"/>
      <c r="C110" s="91"/>
      <c r="D110" s="92"/>
      <c r="E110" s="92"/>
      <c r="F110" s="93"/>
      <c r="G110" s="79"/>
      <c r="H110" s="94"/>
      <c r="I110" s="79"/>
      <c r="J110" s="57"/>
      <c r="K110" s="58"/>
      <c r="L110" s="61"/>
      <c r="M110" s="61"/>
      <c r="N110" s="4"/>
      <c r="O110" s="4"/>
    </row>
    <row r="111" spans="2:15" ht="62.25" customHeight="1" thickBot="1" x14ac:dyDescent="0.25">
      <c r="B111" s="20"/>
      <c r="C111" s="84"/>
      <c r="D111" s="65"/>
      <c r="E111" s="65"/>
      <c r="F111" s="87"/>
      <c r="G111" s="80"/>
      <c r="H111" s="82"/>
      <c r="I111" s="80"/>
      <c r="J111" s="59"/>
      <c r="K111" s="60"/>
      <c r="L111" s="60"/>
      <c r="M111" s="62"/>
      <c r="N111" s="3"/>
      <c r="O111" s="3"/>
    </row>
    <row r="112" spans="2:15" ht="39" customHeight="1" thickBot="1" x14ac:dyDescent="0.25">
      <c r="B112" s="149" t="s">
        <v>77</v>
      </c>
      <c r="C112" s="149"/>
      <c r="D112" s="150"/>
      <c r="E112" s="150"/>
      <c r="F112" s="149"/>
      <c r="G112" s="149"/>
      <c r="H112" s="150"/>
      <c r="I112" s="149"/>
      <c r="J112" s="149"/>
      <c r="K112" s="149"/>
      <c r="L112" s="149"/>
      <c r="M112" s="149"/>
      <c r="N112" s="149"/>
      <c r="O112" s="149"/>
    </row>
    <row r="113" spans="2:20" ht="15.75" customHeight="1" thickBot="1" x14ac:dyDescent="0.25">
      <c r="B113" s="146" t="s">
        <v>76</v>
      </c>
      <c r="C113" s="147"/>
      <c r="D113" s="147"/>
      <c r="E113" s="147"/>
      <c r="F113" s="147"/>
      <c r="G113" s="147"/>
      <c r="H113" s="147"/>
      <c r="I113" s="147"/>
      <c r="J113" s="147"/>
      <c r="K113" s="147"/>
      <c r="L113" s="147"/>
      <c r="M113" s="147"/>
      <c r="N113" s="147"/>
      <c r="O113" s="148"/>
      <c r="P113" s="96"/>
      <c r="Q113" s="95"/>
      <c r="R113" s="95"/>
      <c r="S113" s="95"/>
      <c r="T113" s="95"/>
    </row>
    <row r="119" spans="2:20" ht="69.75" customHeight="1" x14ac:dyDescent="0.2"/>
    <row r="120" spans="2:20" s="56" customFormat="1" ht="42" customHeight="1" x14ac:dyDescent="0.2">
      <c r="D120" s="34"/>
      <c r="E120" s="34"/>
      <c r="F120" s="34"/>
      <c r="J120" s="34"/>
      <c r="K120" s="34"/>
      <c r="L120" s="34"/>
      <c r="M120" s="34"/>
      <c r="N120" s="34"/>
      <c r="O120" s="34"/>
    </row>
    <row r="121" spans="2:20" s="56" customFormat="1" ht="28.5" customHeight="1" x14ac:dyDescent="0.2">
      <c r="D121" s="34"/>
      <c r="E121" s="34"/>
      <c r="F121" s="34"/>
      <c r="J121" s="34"/>
      <c r="K121" s="34"/>
      <c r="L121" s="34"/>
      <c r="M121" s="34"/>
      <c r="N121" s="34"/>
      <c r="O121" s="34"/>
    </row>
    <row r="122" spans="2:20" s="56" customFormat="1" ht="38.25" customHeight="1" x14ac:dyDescent="0.2">
      <c r="D122" s="34"/>
      <c r="E122" s="34"/>
      <c r="F122" s="34"/>
      <c r="J122" s="34"/>
      <c r="K122" s="34"/>
      <c r="L122" s="34"/>
      <c r="M122" s="34"/>
      <c r="N122" s="34"/>
      <c r="O122" s="34"/>
    </row>
    <row r="123" spans="2:20" s="56" customFormat="1" ht="53.25" customHeight="1" x14ac:dyDescent="0.2">
      <c r="D123" s="34"/>
      <c r="E123" s="34"/>
      <c r="F123" s="34"/>
      <c r="J123" s="34"/>
      <c r="K123" s="34"/>
      <c r="L123" s="34"/>
      <c r="M123" s="34"/>
      <c r="N123" s="34"/>
      <c r="O123" s="34"/>
    </row>
    <row r="124" spans="2:20" s="56" customFormat="1" ht="30.75" customHeight="1" x14ac:dyDescent="0.2">
      <c r="D124" s="34"/>
      <c r="E124" s="34"/>
      <c r="F124" s="34"/>
      <c r="J124" s="34"/>
      <c r="K124" s="34"/>
      <c r="L124" s="34"/>
      <c r="M124" s="34"/>
      <c r="N124" s="34"/>
      <c r="O124" s="34"/>
    </row>
    <row r="125" spans="2:20" s="56" customFormat="1" ht="36" customHeight="1" x14ac:dyDescent="0.2">
      <c r="D125" s="34"/>
      <c r="E125" s="34"/>
      <c r="F125" s="34"/>
      <c r="J125" s="34"/>
      <c r="K125" s="34"/>
      <c r="L125" s="34"/>
      <c r="M125" s="34"/>
      <c r="N125" s="34"/>
      <c r="O125" s="34"/>
    </row>
    <row r="126" spans="2:20" s="56" customFormat="1" ht="38.25" customHeight="1" x14ac:dyDescent="0.2">
      <c r="D126" s="34"/>
      <c r="E126" s="34"/>
      <c r="F126" s="34"/>
      <c r="J126" s="34"/>
      <c r="K126" s="34"/>
      <c r="L126" s="34"/>
      <c r="M126" s="34"/>
      <c r="N126" s="34"/>
      <c r="O126" s="34"/>
    </row>
    <row r="127" spans="2:20" s="56" customFormat="1" ht="43.5" customHeight="1" x14ac:dyDescent="0.2">
      <c r="D127" s="34"/>
      <c r="E127" s="34"/>
      <c r="F127" s="34"/>
      <c r="J127" s="34"/>
      <c r="K127" s="34"/>
      <c r="L127" s="34"/>
      <c r="M127" s="34"/>
      <c r="N127" s="34"/>
      <c r="O127" s="34"/>
    </row>
    <row r="128" spans="2:20" s="56" customFormat="1" ht="37.5" customHeight="1" x14ac:dyDescent="0.2">
      <c r="D128" s="34"/>
      <c r="E128" s="34"/>
      <c r="F128" s="34"/>
      <c r="J128" s="34"/>
      <c r="K128" s="34"/>
      <c r="L128" s="34"/>
      <c r="M128" s="34"/>
      <c r="N128" s="34"/>
      <c r="O128" s="34"/>
    </row>
    <row r="129" spans="4:17" s="56" customFormat="1" ht="52.5" customHeight="1" x14ac:dyDescent="0.2">
      <c r="D129" s="34"/>
      <c r="E129" s="34"/>
      <c r="F129" s="34"/>
      <c r="J129" s="34"/>
      <c r="K129" s="34"/>
      <c r="L129" s="34"/>
      <c r="M129" s="34"/>
      <c r="N129" s="34"/>
      <c r="O129" s="34"/>
    </row>
    <row r="130" spans="4:17" s="56" customFormat="1" ht="43.5" customHeight="1" x14ac:dyDescent="0.2">
      <c r="D130" s="34"/>
      <c r="E130" s="34"/>
      <c r="F130" s="34"/>
      <c r="J130" s="34"/>
      <c r="K130" s="34"/>
      <c r="L130" s="34"/>
      <c r="M130" s="34"/>
      <c r="N130" s="34"/>
      <c r="O130" s="34"/>
    </row>
    <row r="131" spans="4:17" s="56" customFormat="1" ht="33.75" customHeight="1" x14ac:dyDescent="0.2">
      <c r="D131" s="34"/>
      <c r="E131" s="34"/>
      <c r="F131" s="34"/>
      <c r="J131" s="34"/>
      <c r="K131" s="34"/>
      <c r="L131" s="34"/>
      <c r="M131" s="34"/>
      <c r="N131" s="34"/>
      <c r="O131" s="34"/>
      <c r="Q131" s="66" t="s">
        <v>12</v>
      </c>
    </row>
    <row r="132" spans="4:17" s="56" customFormat="1" ht="21" customHeight="1" x14ac:dyDescent="0.2">
      <c r="D132" s="34"/>
      <c r="E132" s="34"/>
      <c r="F132" s="34"/>
      <c r="J132" s="34"/>
      <c r="K132" s="34"/>
      <c r="L132" s="34"/>
      <c r="M132" s="34"/>
      <c r="N132" s="34"/>
      <c r="O132" s="34"/>
      <c r="Q132" s="66" t="s">
        <v>13</v>
      </c>
    </row>
    <row r="133" spans="4:17" s="56" customFormat="1" ht="19.5" customHeight="1" x14ac:dyDescent="0.2">
      <c r="D133" s="34"/>
      <c r="E133" s="34"/>
      <c r="F133" s="34"/>
      <c r="J133" s="34"/>
      <c r="K133" s="34"/>
      <c r="L133" s="34"/>
      <c r="M133" s="34"/>
      <c r="N133" s="34"/>
      <c r="O133" s="34"/>
      <c r="Q133" s="66" t="s">
        <v>14</v>
      </c>
    </row>
    <row r="134" spans="4:17" s="56" customFormat="1" ht="37.5" customHeight="1" x14ac:dyDescent="0.2">
      <c r="D134" s="34"/>
      <c r="E134" s="34"/>
      <c r="F134" s="34"/>
      <c r="J134" s="34"/>
      <c r="K134" s="34"/>
      <c r="L134" s="34"/>
      <c r="M134" s="34"/>
      <c r="N134" s="34"/>
      <c r="O134" s="34"/>
      <c r="Q134" s="66" t="s">
        <v>15</v>
      </c>
    </row>
    <row r="135" spans="4:17" s="56" customFormat="1" ht="70.5" customHeight="1" x14ac:dyDescent="0.2">
      <c r="D135" s="34"/>
      <c r="E135" s="34"/>
      <c r="F135" s="34"/>
      <c r="J135" s="34"/>
      <c r="K135" s="34"/>
      <c r="L135" s="34"/>
      <c r="M135" s="34"/>
      <c r="N135" s="34"/>
      <c r="O135" s="34"/>
      <c r="Q135" s="66" t="s">
        <v>16</v>
      </c>
    </row>
    <row r="136" spans="4:17" ht="44.25" x14ac:dyDescent="0.2">
      <c r="Q136" s="66" t="s">
        <v>17</v>
      </c>
    </row>
    <row r="137" spans="4:17" ht="44.25" x14ac:dyDescent="0.2">
      <c r="Q137" s="66" t="s">
        <v>18</v>
      </c>
    </row>
    <row r="138" spans="4:17" ht="44.25" x14ac:dyDescent="0.2">
      <c r="Q138" s="66" t="s">
        <v>19</v>
      </c>
    </row>
    <row r="139" spans="4:17" ht="44.25" x14ac:dyDescent="0.2">
      <c r="Q139" s="66" t="s">
        <v>20</v>
      </c>
    </row>
    <row r="140" spans="4:17" ht="44.25" x14ac:dyDescent="0.2">
      <c r="Q140" s="66" t="s">
        <v>21</v>
      </c>
    </row>
    <row r="141" spans="4:17" ht="44.25" x14ac:dyDescent="0.2">
      <c r="Q141" s="66" t="s">
        <v>22</v>
      </c>
    </row>
    <row r="142" spans="4:17" ht="44.25" x14ac:dyDescent="0.2">
      <c r="Q142" s="66" t="s">
        <v>23</v>
      </c>
    </row>
    <row r="143" spans="4:17" ht="44.25" x14ac:dyDescent="0.2">
      <c r="Q143" s="66" t="s">
        <v>24</v>
      </c>
    </row>
    <row r="144" spans="4:17" ht="44.25" x14ac:dyDescent="0.2">
      <c r="Q144" s="66" t="s">
        <v>25</v>
      </c>
    </row>
    <row r="145" spans="17:17" ht="44.25" x14ac:dyDescent="0.2">
      <c r="Q145" s="66" t="s">
        <v>26</v>
      </c>
    </row>
    <row r="146" spans="17:17" ht="44.25" x14ac:dyDescent="0.2">
      <c r="Q146" s="67" t="s">
        <v>27</v>
      </c>
    </row>
  </sheetData>
  <sheetProtection algorithmName="SHA-512" hashValue="BU670qHFsXznOfL9HNnH16p9sLkxuVuMUAtTTe5FLoPw/X1fTWjh8vcgAF1pynrLr7DVrInprxUG6ufgNDZ0xg==" saltValue="TNMWMkULwk6339OnZT/7YA==" spinCount="100000" sheet="1" objects="1" scenarios="1" formatColumns="0" formatRows="0" selectLockedCells="1" autoFilter="0"/>
  <autoFilter ref="B10:O11">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xWindow="297" yWindow="727" count="7">
    <dataValidation allowBlank="1" showInputMessage="1" showErrorMessage="1" prompt="Realice la descripción de la No Conformidad, Hallazgo u Oportunidad de Mejora. " sqref="G12:G111"/>
    <dataValidation allowBlank="1" showInputMessage="1" showErrorMessage="1" prompt="El indicador definido debe medir el avance en el cumplimiento de la acción  de mejora" sqref="K12:K111"/>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dataValidation allowBlank="1" showInputMessage="1" showErrorMessage="1" prompt="Registre los recursos Humanos, tecnológicos, físicos y financieros que se requieren para ejecutar la acción de mejora." sqref="M12:M111"/>
    <dataValidation type="list" allowBlank="1" showInputMessage="1" showErrorMessage="1" prompt="Seleccione de la lista desplegable según corresponda: INTERNA o EXTERNA" sqref="D12:D111">
      <formula1>TIPO</formula1>
    </dataValidation>
    <dataValidation type="list" allowBlank="1" showInputMessage="1" showErrorMessage="1" prompt="Seleccione de la lista desplegable la fuente especifica" sqref="E12:E111">
      <formula1>INDIRECT(D12)</formula1>
    </dataValidation>
    <dataValidation allowBlank="1" showInputMessage="1" showErrorMessage="1" prompt="Regitre en este campo la(s) causa(s) y/o beneficios identificados despues de haber efectuado el análisis correspondiente." sqref="H12:H111"/>
  </dataValidations>
  <printOptions horizontalCentered="1"/>
  <pageMargins left="0.23622047244094491" right="0.23622047244094491" top="0.74803149606299213" bottom="0.74803149606299213" header="0.31496062992125984" footer="0.31496062992125984"/>
  <pageSetup scale="50" orientation="landscape" r:id="rId1"/>
  <drawing r:id="rId2"/>
  <extLst>
    <ext xmlns:x14="http://schemas.microsoft.com/office/spreadsheetml/2009/9/main" uri="{CCE6A557-97BC-4b89-ADB6-D9C93CAAB3DF}">
      <x14:dataValidations xmlns:xm="http://schemas.microsoft.com/office/excel/2006/main" xWindow="297" yWindow="727" count="2">
        <x14:dataValidation type="list" allowBlank="1" showInputMessage="1" showErrorMessage="1">
          <x14:formula1>
            <xm:f>Listas!$A$4:$A$19</xm:f>
          </x14:formula1>
          <xm:sqref>C12:C111</xm:sqref>
        </x14:dataValidation>
        <x14:dataValidation type="list" allowBlank="1" showInputMessage="1" showErrorMessage="1">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B146"/>
  <sheetViews>
    <sheetView showGridLines="0" topLeftCell="B19" zoomScale="55" zoomScaleNormal="55" workbookViewId="0">
      <selection activeCell="M20" sqref="M20"/>
    </sheetView>
  </sheetViews>
  <sheetFormatPr baseColWidth="10" defaultColWidth="0" defaultRowHeight="12.75" x14ac:dyDescent="0.2"/>
  <cols>
    <col min="1" max="1" width="2.42578125" style="1" customWidth="1"/>
    <col min="2" max="2" width="7.28515625" style="1" customWidth="1"/>
    <col min="3" max="3" width="30.140625" style="1" customWidth="1"/>
    <col min="4" max="4" width="27.5703125" style="1" customWidth="1"/>
    <col min="5" max="5" width="43.7109375" style="1" customWidth="1"/>
    <col min="6" max="6" width="51.85546875" style="1" customWidth="1"/>
    <col min="7" max="7" width="24.7109375" style="1" customWidth="1"/>
    <col min="8" max="9" width="17.5703125" style="1" customWidth="1"/>
    <col min="10" max="10" width="9" style="27" customWidth="1"/>
    <col min="11" max="11" width="9.7109375" style="27" customWidth="1"/>
    <col min="12" max="12" width="13.85546875" style="31" bestFit="1" customWidth="1"/>
    <col min="13" max="13" width="72.85546875" style="1" customWidth="1"/>
    <col min="14" max="15" width="9" style="27" customWidth="1"/>
    <col min="16" max="16" width="13.85546875" style="31" bestFit="1" customWidth="1"/>
    <col min="17" max="17" width="24.7109375" style="1" customWidth="1"/>
    <col min="18" max="19" width="9" style="27" customWidth="1"/>
    <col min="20" max="20" width="13.85546875" style="31" bestFit="1" customWidth="1"/>
    <col min="21" max="21" width="24.7109375" style="1" customWidth="1"/>
    <col min="22" max="23" width="9" style="27" customWidth="1"/>
    <col min="24" max="24" width="13.85546875" style="31" bestFit="1" customWidth="1"/>
    <col min="25" max="25" width="28.42578125" style="1" customWidth="1"/>
    <col min="26" max="26" width="61.85546875" style="1" customWidth="1"/>
    <col min="27" max="27" width="2.140625" style="1" customWidth="1"/>
    <col min="28" max="28" width="0" style="1" hidden="1" customWidth="1"/>
    <col min="29" max="16384" width="11.7109375" style="1" hidden="1"/>
  </cols>
  <sheetData>
    <row r="1" spans="2:26" ht="13.5" thickBot="1" x14ac:dyDescent="0.25"/>
    <row r="2" spans="2:26" ht="15.75" customHeight="1" x14ac:dyDescent="0.25">
      <c r="B2" s="197"/>
      <c r="C2" s="198"/>
      <c r="D2" s="162" t="s">
        <v>32</v>
      </c>
      <c r="E2" s="163"/>
      <c r="F2" s="163"/>
      <c r="G2" s="163"/>
      <c r="H2" s="163"/>
      <c r="I2" s="163"/>
      <c r="J2" s="163"/>
      <c r="K2" s="163"/>
      <c r="L2" s="163"/>
      <c r="M2" s="163"/>
      <c r="N2" s="163"/>
      <c r="O2" s="163"/>
      <c r="P2" s="163"/>
      <c r="Q2" s="163"/>
      <c r="R2" s="163"/>
      <c r="S2" s="163"/>
      <c r="T2" s="163"/>
      <c r="U2" s="163"/>
      <c r="V2" s="163"/>
      <c r="W2" s="163"/>
      <c r="X2" s="163"/>
      <c r="Y2" s="189" t="s">
        <v>72</v>
      </c>
      <c r="Z2" s="190"/>
    </row>
    <row r="3" spans="2:26" ht="15.75" customHeight="1" x14ac:dyDescent="0.25">
      <c r="B3" s="199"/>
      <c r="C3" s="200"/>
      <c r="D3" s="165"/>
      <c r="E3" s="166"/>
      <c r="F3" s="166"/>
      <c r="G3" s="166"/>
      <c r="H3" s="166"/>
      <c r="I3" s="166"/>
      <c r="J3" s="166"/>
      <c r="K3" s="166"/>
      <c r="L3" s="166"/>
      <c r="M3" s="166"/>
      <c r="N3" s="166"/>
      <c r="O3" s="166"/>
      <c r="P3" s="166"/>
      <c r="Q3" s="166"/>
      <c r="R3" s="166"/>
      <c r="S3" s="166"/>
      <c r="T3" s="166"/>
      <c r="U3" s="166"/>
      <c r="V3" s="166"/>
      <c r="W3" s="166"/>
      <c r="X3" s="166"/>
      <c r="Y3" s="17" t="s">
        <v>28</v>
      </c>
      <c r="Z3" s="11" t="s">
        <v>29</v>
      </c>
    </row>
    <row r="4" spans="2:26" ht="15.75" customHeight="1" x14ac:dyDescent="0.2">
      <c r="B4" s="199"/>
      <c r="C4" s="200"/>
      <c r="D4" s="165"/>
      <c r="E4" s="166"/>
      <c r="F4" s="166"/>
      <c r="G4" s="166"/>
      <c r="H4" s="166"/>
      <c r="I4" s="166"/>
      <c r="J4" s="166"/>
      <c r="K4" s="166"/>
      <c r="L4" s="166"/>
      <c r="M4" s="166"/>
      <c r="N4" s="166"/>
      <c r="O4" s="166"/>
      <c r="P4" s="166"/>
      <c r="Q4" s="166"/>
      <c r="R4" s="166"/>
      <c r="S4" s="166"/>
      <c r="T4" s="166"/>
      <c r="U4" s="166"/>
      <c r="V4" s="166"/>
      <c r="W4" s="166"/>
      <c r="X4" s="166"/>
      <c r="Y4" s="18">
        <v>4</v>
      </c>
      <c r="Z4" s="12" t="s">
        <v>48</v>
      </c>
    </row>
    <row r="5" spans="2:26" ht="15.75" customHeight="1" x14ac:dyDescent="0.25">
      <c r="B5" s="199"/>
      <c r="C5" s="200"/>
      <c r="D5" s="165"/>
      <c r="E5" s="166"/>
      <c r="F5" s="166"/>
      <c r="G5" s="166"/>
      <c r="H5" s="166"/>
      <c r="I5" s="166"/>
      <c r="J5" s="166"/>
      <c r="K5" s="166"/>
      <c r="L5" s="166"/>
      <c r="M5" s="166"/>
      <c r="N5" s="166"/>
      <c r="O5" s="166"/>
      <c r="P5" s="166"/>
      <c r="Q5" s="166"/>
      <c r="R5" s="166"/>
      <c r="S5" s="166"/>
      <c r="T5" s="166"/>
      <c r="U5" s="166"/>
      <c r="V5" s="166"/>
      <c r="W5" s="166"/>
      <c r="X5" s="166"/>
      <c r="Y5" s="23" t="s">
        <v>30</v>
      </c>
      <c r="Z5" s="24"/>
    </row>
    <row r="6" spans="2:26" ht="15.75" customHeight="1" thickBot="1" x14ac:dyDescent="0.25">
      <c r="B6" s="201"/>
      <c r="C6" s="202"/>
      <c r="D6" s="168"/>
      <c r="E6" s="169"/>
      <c r="F6" s="169"/>
      <c r="G6" s="169"/>
      <c r="H6" s="169"/>
      <c r="I6" s="169"/>
      <c r="J6" s="169"/>
      <c r="K6" s="169"/>
      <c r="L6" s="169"/>
      <c r="M6" s="169"/>
      <c r="N6" s="169"/>
      <c r="O6" s="169"/>
      <c r="P6" s="169"/>
      <c r="Q6" s="169"/>
      <c r="R6" s="169"/>
      <c r="S6" s="169"/>
      <c r="T6" s="169"/>
      <c r="U6" s="169"/>
      <c r="V6" s="169"/>
      <c r="W6" s="169"/>
      <c r="X6" s="169"/>
      <c r="Y6" s="25">
        <v>43740</v>
      </c>
      <c r="Z6" s="26"/>
    </row>
    <row r="7" spans="2:26" ht="7.5" customHeight="1" thickBot="1" x14ac:dyDescent="0.45">
      <c r="B7" s="47"/>
      <c r="C7" s="9"/>
      <c r="D7" s="9"/>
      <c r="E7" s="10"/>
      <c r="F7" s="10"/>
      <c r="G7" s="10"/>
      <c r="H7" s="10"/>
      <c r="I7" s="10"/>
      <c r="J7" s="10"/>
      <c r="K7" s="10"/>
      <c r="L7" s="10"/>
      <c r="M7" s="10"/>
      <c r="N7" s="10"/>
      <c r="O7" s="10"/>
      <c r="P7" s="10"/>
      <c r="Q7" s="10"/>
      <c r="R7" s="10"/>
      <c r="S7" s="10"/>
      <c r="T7" s="10"/>
      <c r="U7" s="10"/>
      <c r="V7" s="10"/>
      <c r="W7" s="10"/>
      <c r="X7" s="10"/>
      <c r="Y7" s="10"/>
      <c r="Z7" s="48"/>
    </row>
    <row r="8" spans="2:26" ht="48.75" customHeight="1" thickBot="1" x14ac:dyDescent="0.25">
      <c r="B8" s="191" t="s">
        <v>57</v>
      </c>
      <c r="C8" s="192"/>
      <c r="D8" s="192"/>
      <c r="E8" s="192"/>
      <c r="F8" s="192"/>
      <c r="G8" s="192"/>
      <c r="H8" s="192"/>
      <c r="I8" s="192"/>
      <c r="J8" s="192"/>
      <c r="K8" s="192"/>
      <c r="L8" s="192"/>
      <c r="M8" s="192"/>
      <c r="N8" s="192"/>
      <c r="O8" s="192"/>
      <c r="P8" s="192"/>
      <c r="Q8" s="192"/>
      <c r="R8" s="192"/>
      <c r="S8" s="192"/>
      <c r="T8" s="192"/>
      <c r="U8" s="192"/>
      <c r="V8" s="192"/>
      <c r="W8" s="192"/>
      <c r="X8" s="192"/>
      <c r="Y8" s="192"/>
      <c r="Z8" s="193"/>
    </row>
    <row r="9" spans="2:26" ht="48.75" customHeight="1" thickBot="1" x14ac:dyDescent="0.25">
      <c r="B9" s="194" t="s">
        <v>56</v>
      </c>
      <c r="C9" s="195"/>
      <c r="D9" s="195"/>
      <c r="E9" s="195"/>
      <c r="F9" s="195"/>
      <c r="G9" s="195"/>
      <c r="H9" s="195"/>
      <c r="I9" s="195"/>
      <c r="J9" s="195"/>
      <c r="K9" s="195"/>
      <c r="L9" s="195"/>
      <c r="M9" s="195"/>
      <c r="N9" s="195"/>
      <c r="O9" s="195"/>
      <c r="P9" s="195"/>
      <c r="Q9" s="195"/>
      <c r="R9" s="195"/>
      <c r="S9" s="195"/>
      <c r="T9" s="195"/>
      <c r="U9" s="195"/>
      <c r="V9" s="195"/>
      <c r="W9" s="195"/>
      <c r="X9" s="195"/>
      <c r="Y9" s="195"/>
      <c r="Z9" s="196"/>
    </row>
    <row r="10" spans="2:26" ht="20.25" customHeight="1" thickBot="1" x14ac:dyDescent="0.25">
      <c r="B10" s="180" t="s">
        <v>5</v>
      </c>
      <c r="C10" s="88"/>
      <c r="D10" s="205" t="s">
        <v>53</v>
      </c>
      <c r="E10" s="206"/>
      <c r="F10" s="88"/>
      <c r="G10" s="88"/>
      <c r="H10" s="204" t="s">
        <v>3</v>
      </c>
      <c r="I10" s="204"/>
      <c r="J10" s="203" t="s">
        <v>6</v>
      </c>
      <c r="K10" s="203"/>
      <c r="L10" s="203"/>
      <c r="M10" s="203"/>
      <c r="N10" s="203" t="s">
        <v>8</v>
      </c>
      <c r="O10" s="203"/>
      <c r="P10" s="203"/>
      <c r="Q10" s="203"/>
      <c r="R10" s="203" t="s">
        <v>9</v>
      </c>
      <c r="S10" s="203"/>
      <c r="T10" s="203"/>
      <c r="U10" s="203"/>
      <c r="V10" s="176" t="s">
        <v>10</v>
      </c>
      <c r="W10" s="188"/>
      <c r="X10" s="188"/>
      <c r="Y10" s="177"/>
      <c r="Z10" s="38"/>
    </row>
    <row r="11" spans="2:26" ht="37.5" customHeight="1" thickBot="1" x14ac:dyDescent="0.25">
      <c r="B11" s="182"/>
      <c r="C11" s="89"/>
      <c r="D11" s="207"/>
      <c r="E11" s="208"/>
      <c r="F11" s="89"/>
      <c r="G11" s="89"/>
      <c r="H11" s="204"/>
      <c r="I11" s="204"/>
      <c r="J11" s="187" t="s">
        <v>74</v>
      </c>
      <c r="K11" s="187"/>
      <c r="L11" s="187"/>
      <c r="M11" s="36"/>
      <c r="N11" s="187" t="s">
        <v>74</v>
      </c>
      <c r="O11" s="187"/>
      <c r="P11" s="187"/>
      <c r="Q11" s="36"/>
      <c r="R11" s="187" t="s">
        <v>74</v>
      </c>
      <c r="S11" s="187"/>
      <c r="T11" s="187"/>
      <c r="U11" s="36"/>
      <c r="V11" s="187" t="s">
        <v>74</v>
      </c>
      <c r="W11" s="187"/>
      <c r="X11" s="187"/>
      <c r="Y11" s="36"/>
      <c r="Z11" s="39"/>
    </row>
    <row r="12" spans="2:26" ht="40.5" customHeight="1" thickBot="1" x14ac:dyDescent="0.25">
      <c r="B12" s="181"/>
      <c r="C12" s="90" t="s">
        <v>31</v>
      </c>
      <c r="D12" s="41" t="s">
        <v>39</v>
      </c>
      <c r="E12" s="41" t="s">
        <v>54</v>
      </c>
      <c r="F12" s="89" t="s">
        <v>73</v>
      </c>
      <c r="G12" s="89" t="s">
        <v>45</v>
      </c>
      <c r="H12" s="42" t="s">
        <v>2</v>
      </c>
      <c r="I12" s="43" t="s">
        <v>46</v>
      </c>
      <c r="J12" s="43" t="s">
        <v>59</v>
      </c>
      <c r="K12" s="43" t="s">
        <v>58</v>
      </c>
      <c r="L12" s="43" t="s">
        <v>60</v>
      </c>
      <c r="M12" s="37" t="s">
        <v>49</v>
      </c>
      <c r="N12" s="43" t="s">
        <v>59</v>
      </c>
      <c r="O12" s="43" t="s">
        <v>58</v>
      </c>
      <c r="P12" s="43" t="s">
        <v>60</v>
      </c>
      <c r="Q12" s="37" t="s">
        <v>49</v>
      </c>
      <c r="R12" s="43" t="s">
        <v>59</v>
      </c>
      <c r="S12" s="43" t="s">
        <v>58</v>
      </c>
      <c r="T12" s="43" t="s">
        <v>60</v>
      </c>
      <c r="U12" s="37" t="s">
        <v>49</v>
      </c>
      <c r="V12" s="43" t="s">
        <v>59</v>
      </c>
      <c r="W12" s="43" t="s">
        <v>58</v>
      </c>
      <c r="X12" s="43" t="s">
        <v>60</v>
      </c>
      <c r="Y12" s="37" t="s">
        <v>49</v>
      </c>
      <c r="Z12" s="40" t="s">
        <v>0</v>
      </c>
    </row>
    <row r="13" spans="2:26" ht="315.75" customHeight="1" x14ac:dyDescent="0.2">
      <c r="B13" s="97">
        <f>'08-FR-25 (Pág. 1)'!B12</f>
        <v>1</v>
      </c>
      <c r="C13" s="98" t="str">
        <f>'08-FR-25 (Pág. 1)'!C12</f>
        <v>08- GESTIÓN TALENTO HUMANO</v>
      </c>
      <c r="D13" s="99" t="str">
        <f>'08-FR-25 (Pág. 1)'!F12</f>
        <v>NO CONFORMIDAD</v>
      </c>
      <c r="E13" s="100" t="str">
        <f>'08-FR-25 (Pág. 1)'!G12</f>
        <v>EN LAS PRÁCTICAS DE VISITAS ADMINISTRATIVAS A LOS LUGARES FUERA DE LA SEDE, NO SE CUENTA CON LOS ELEMENTOS DE PROTECCIÓN NECESARIOS PARA LA PRÁCTICA DE ACTIVIDADES DE CAMPO EN LAS DELEGADAS QUE REQUIEREN DE ESTOS ELEMENTOS. EL PROCESO SOLICITO A LOS ENCARGADOS BAJO MEMORANDO 2019IE64248 DE 22/08/2019 LOS ELEMENTOS DE PROTECCIÓN REQUERIDOS, PERO HASTA EL MOMENTO NO SE TIENE RESPUESTA DE LA SOLICITUD, INCUMPLIENDO EL NUMERAL 8.1.2 DE LA NORMA ISO 45001:2018</v>
      </c>
      <c r="F13" s="101" t="str">
        <f>'08-FR-25 (Pág. 1)'!I12</f>
        <v>CONTINUAR CON EL PROCESO DE COMPRA DE EPPS PARA LOS(AS) FUNCIONARIOS(AS) QUE REQUIEREN DICHOS ELEMENTOS.
NOTA: ESTA ACCIÓN DE MEJORA CORRESPONDE A LA No. 4 DEL PLAN DE MEJORAMIENTO DE LA VIGENCIA ANERIOR (2019)</v>
      </c>
      <c r="G13" s="212" t="str">
        <f>'08-FR-25 (Pág. 1)'!J12</f>
        <v>ELEMENTOS DE PROTECCIÓN DE PERSONAL EPP'S</v>
      </c>
      <c r="H13" s="102">
        <f>'08-FR-25 (Pág. 1)'!N12</f>
        <v>43746</v>
      </c>
      <c r="I13" s="102">
        <f>'08-FR-25 (Pág. 1)'!O12</f>
        <v>43899</v>
      </c>
      <c r="J13" s="139">
        <v>4</v>
      </c>
      <c r="K13" s="140">
        <v>4</v>
      </c>
      <c r="L13" s="76">
        <f>IF(J13="","",K13/J13)</f>
        <v>1</v>
      </c>
      <c r="M13" s="209" t="s">
        <v>174</v>
      </c>
      <c r="N13" s="75"/>
      <c r="O13" s="75"/>
      <c r="P13" s="76" t="str">
        <f>IF(N13="","",O13/N13)</f>
        <v/>
      </c>
      <c r="Q13" s="77"/>
      <c r="R13" s="75"/>
      <c r="S13" s="75"/>
      <c r="T13" s="76" t="str">
        <f>IF(R13="","",S13/R13)</f>
        <v/>
      </c>
      <c r="U13" s="77"/>
      <c r="V13" s="75"/>
      <c r="W13" s="75"/>
      <c r="X13" s="76" t="str">
        <f>IF(V13="","",W13/V13)</f>
        <v/>
      </c>
      <c r="Y13" s="77"/>
      <c r="Z13" s="230"/>
    </row>
    <row r="14" spans="2:26" ht="220.5" customHeight="1" x14ac:dyDescent="0.2">
      <c r="B14" s="103">
        <f>'08-FR-25 (Pág. 1)'!B13</f>
        <v>2</v>
      </c>
      <c r="C14" s="104" t="str">
        <f>'08-FR-25 (Pág. 1)'!C13</f>
        <v>08- GESTIÓN TALENTO HUMANO</v>
      </c>
      <c r="D14" s="105" t="str">
        <f>'08-FR-25 (Pág. 1)'!F13</f>
        <v>NO CONFORMIDAD</v>
      </c>
      <c r="E14" s="106" t="str">
        <f>'08-FR-25 (Pág. 1)'!G13</f>
        <v>NO SE EVIDENCIÓ QUE LA ALTA DIRECCIÓN ESTÉ LLEVANDO A CABO LA RENDICIÓN DE CUENTAS DEL SG-SST A TODOS LOS NIVELES DE LA ORGANIZACIÓN, INCUMPLIENDO EL NUMERAL 5.1 LITERAL A) DE LA NORMA NTC ISO 45001:2018</v>
      </c>
      <c r="F14" s="107" t="str">
        <f>'08-FR-25 (Pág. 1)'!I13</f>
        <v>ESTABLECER UN MECANISMO QUE PERMITA A LA ALTA DIRECCIÓN HACER LA RENDICIÓN DE CUENTAS A LAS DEMÁS PARTES INTERESADAS (FUNCIONARIOS Y CONTRATISTAS) CON LAS QUE NO SE HA HECHO LA RENDICIÓN DE CUENTAS A LA FECHA, CON BASE EN LAS RESPONSABILIDADES Y AUTORIDADES ESTABLECIDAS EN LA RESOLUCIÓN 493 DE 2019.
NOTA: ESTA ACCIÓN DE MEJORA CORRESPONDE A LA No. 5  DEL PLAN DE MEJORAMIENTO DE LA VIGENCIA ANERIOR (2019)</v>
      </c>
      <c r="G14" s="104" t="str">
        <f>'08-FR-25 (Pág. 1)'!J13</f>
        <v>RENDICIÓN DE CUENTAS DEL SG-SST</v>
      </c>
      <c r="H14" s="108">
        <f>'08-FR-25 (Pág. 1)'!N13</f>
        <v>43784</v>
      </c>
      <c r="I14" s="108">
        <f>'08-FR-25 (Pág. 1)'!O13</f>
        <v>43860</v>
      </c>
      <c r="J14" s="140">
        <v>1</v>
      </c>
      <c r="K14" s="140">
        <v>1</v>
      </c>
      <c r="L14" s="69">
        <f t="shared" ref="L14:L111" si="0">IF(J14="","",K14/J14)</f>
        <v>1</v>
      </c>
      <c r="M14" s="210" t="s">
        <v>146</v>
      </c>
      <c r="N14" s="68"/>
      <c r="O14" s="68"/>
      <c r="P14" s="69" t="str">
        <f t="shared" ref="P14:P111" si="1">IF(N14="","",O14/N14)</f>
        <v/>
      </c>
      <c r="Q14" s="70"/>
      <c r="R14" s="68"/>
      <c r="S14" s="68"/>
      <c r="T14" s="69" t="str">
        <f t="shared" ref="T14:T111" si="2">IF(R14="","",S14/R14)</f>
        <v/>
      </c>
      <c r="U14" s="70"/>
      <c r="V14" s="68"/>
      <c r="W14" s="68"/>
      <c r="X14" s="69" t="str">
        <f t="shared" ref="X14:X111" si="3">IF(V14="","",W14/V14)</f>
        <v/>
      </c>
      <c r="Y14" s="70"/>
      <c r="Z14" s="231"/>
    </row>
    <row r="15" spans="2:26" ht="150.75" customHeight="1" x14ac:dyDescent="0.2">
      <c r="B15" s="109">
        <f>'08-FR-25 (Pág. 1)'!B14</f>
        <v>3</v>
      </c>
      <c r="C15" s="110" t="str">
        <f>'08-FR-25 (Pág. 1)'!C14</f>
        <v>08- GESTIÓN TALENTO HUMANO</v>
      </c>
      <c r="D15" s="111" t="str">
        <f>'08-FR-25 (Pág. 1)'!F14</f>
        <v>RECOMENDACIÓN</v>
      </c>
      <c r="E15" s="112" t="str">
        <f>'08-FR-25 (Pág. 1)'!G14</f>
        <v>NO SE EVIDENCIA SEÑALIZACIÓN EN EL ARCHIVO CENTRAL INCUMPLIENDO LOS REQUISITOS DE LA NORMA 1072 DE 2015, ARTICULO 2.2.4.6.24 MEDIDAS DE PREVENCIÓN Y CONTROL, NUMERAL 4 CONTROLES ADMINISTRATIVOS</v>
      </c>
      <c r="F15" s="113" t="str">
        <f>'08-FR-25 (Pág. 1)'!I14</f>
        <v>CONTINUAR CON EL PROCESO DE ADQUISICION DE SEÑALES PARA ASEGURAR SU INSTALACION EN LAS DISTINTAS SEDES DE LA ENTIDAD.
NOTA: ESTA ACCIÓN DE MEJORA CORRESPONDE A LA No. 9 DEL PLAN DE MEJORAMIENTO DE LA VIGENCIA ANERIOR (2019)</v>
      </c>
      <c r="G15" s="110" t="str">
        <f>'08-FR-25 (Pág. 1)'!J14</f>
        <v>ELEMENTOS DE SEÑALIZACIÓN</v>
      </c>
      <c r="H15" s="114">
        <f>'08-FR-25 (Pág. 1)'!N14</f>
        <v>43784</v>
      </c>
      <c r="I15" s="114">
        <f>'08-FR-25 (Pág. 1)'!O14</f>
        <v>43899</v>
      </c>
      <c r="J15" s="139">
        <v>2</v>
      </c>
      <c r="K15" s="139">
        <v>2</v>
      </c>
      <c r="L15" s="72">
        <f t="shared" si="0"/>
        <v>1</v>
      </c>
      <c r="M15" s="210" t="s">
        <v>147</v>
      </c>
      <c r="N15" s="71"/>
      <c r="O15" s="71"/>
      <c r="P15" s="72" t="str">
        <f t="shared" si="1"/>
        <v/>
      </c>
      <c r="Q15" s="73"/>
      <c r="R15" s="71"/>
      <c r="S15" s="71"/>
      <c r="T15" s="72" t="str">
        <f t="shared" si="2"/>
        <v/>
      </c>
      <c r="U15" s="73"/>
      <c r="V15" s="71"/>
      <c r="W15" s="71"/>
      <c r="X15" s="72" t="str">
        <f t="shared" si="3"/>
        <v/>
      </c>
      <c r="Y15" s="73"/>
      <c r="Z15" s="232"/>
    </row>
    <row r="16" spans="2:26" ht="408.75" customHeight="1" x14ac:dyDescent="0.2">
      <c r="B16" s="109">
        <f>'08-FR-25 (Pág. 1)'!B15</f>
        <v>4</v>
      </c>
      <c r="C16" s="110" t="str">
        <f>'08-FR-25 (Pág. 1)'!C15</f>
        <v>08- GESTIÓN TALENTO HUMANO</v>
      </c>
      <c r="D16" s="111" t="str">
        <f>'08-FR-25 (Pág. 1)'!F15</f>
        <v>RECOMENDACIÓN</v>
      </c>
      <c r="E16" s="112" t="str">
        <f>'08-FR-25 (Pág. 1)'!G15</f>
        <v xml:space="preserve">
SE IDENTIFICA LA NECESIDAD DE PERSONAL PARA EJERCER FUNCIONES DE MINISTERIO PÚBLICO, TODA VEZ QUE SE ENCONTRÓ QUE SOLO EXISTE UN FUNCIONARIO PARA REALIZAR ESTA FUNCIÓN Y EL MISMO SE ENCUENTRA EN CONDICIONES DE SALUD QUE GENERAN INCAPACIDADES CONSTANTES AFECTANDO DIRECTAMENTE LA PRESTACIÓN DE ESTE SERVICIO EN LA MENCIONADA PERSONERÍA LOCAL. EVIDENCIA DE LO ANTERIOR, EL INDICADOR SE ENCUENTRA CON BAJO CUMPLIMIENTO</v>
      </c>
      <c r="F16" s="113" t="str">
        <f>'08-FR-25 (Pág. 1)'!I15</f>
        <v>REDISEÑO INSTITUCIONAL DE LA ENTIDAD, CON EL CUAL SE MODIFICA LA ESTRUCTURA ORGANIZACIONAL Y LA PLANTA DE EMPLEOS DE LA PERSONERÍA DE BOGOTÁ, D. C., UNA VEZ APROBADO POR LA INSTANCIA COMPETENTE Y/O REUBICACIÓN DE UNO O MÁS FUNCIONARIOS A LA PERSONERÍA LOCAL DE FONTIBÓN.
NOTA: ESTA ACCIÓN DE MEJORA CORRESPONDE A LA No. 11  DEL PLAN DE MEJORAMIENTO DE LA VIGENCIA ANERIOR (2019)</v>
      </c>
      <c r="G16" s="110" t="str">
        <f>'08-FR-25 (Pág. 1)'!J15</f>
        <v>REDISEÑO INSTITUCIONAL Y/O REUBICACION LABORAL REALIZADA</v>
      </c>
      <c r="H16" s="114">
        <f>'08-FR-25 (Pág. 1)'!N15</f>
        <v>43746</v>
      </c>
      <c r="I16" s="114">
        <f>'08-FR-25 (Pág. 1)'!O15</f>
        <v>43830</v>
      </c>
      <c r="J16" s="139">
        <v>2</v>
      </c>
      <c r="K16" s="139">
        <v>2</v>
      </c>
      <c r="L16" s="72">
        <f t="shared" si="0"/>
        <v>1</v>
      </c>
      <c r="M16" s="211" t="s">
        <v>148</v>
      </c>
      <c r="N16" s="71"/>
      <c r="O16" s="71"/>
      <c r="P16" s="72" t="str">
        <f t="shared" si="1"/>
        <v/>
      </c>
      <c r="Q16" s="73"/>
      <c r="R16" s="71"/>
      <c r="S16" s="71"/>
      <c r="T16" s="72" t="str">
        <f t="shared" si="2"/>
        <v/>
      </c>
      <c r="U16" s="73"/>
      <c r="V16" s="71"/>
      <c r="W16" s="71"/>
      <c r="X16" s="72" t="str">
        <f t="shared" si="3"/>
        <v/>
      </c>
      <c r="Y16" s="73"/>
      <c r="Z16" s="233" t="s">
        <v>150</v>
      </c>
    </row>
    <row r="17" spans="2:26" ht="409.6" customHeight="1" x14ac:dyDescent="0.2">
      <c r="B17" s="109">
        <f>'08-FR-25 (Pág. 1)'!B16</f>
        <v>5</v>
      </c>
      <c r="C17" s="110" t="str">
        <f>'08-FR-25 (Pág. 1)'!C16</f>
        <v>08- GESTIÓN TALENTO HUMANO</v>
      </c>
      <c r="D17" s="111" t="str">
        <f>'08-FR-25 (Pág. 1)'!F16</f>
        <v>NO CONFORMIDAD</v>
      </c>
      <c r="E17" s="112" t="str">
        <f>'08-FR-25 (Pág. 1)'!G16</f>
        <v>VERIFICANDO EL CAPITAL HUMANO DE LA PERSONERÍA DELEGADA PARA LA DEFENSA DE LOS DERECHOS, SE EVIDENCIA QUE EN LA ACTUALIDAD SOLO CUENTAN CON 5 MINISTERIOS PÚBLICOS PARA ATENCIÓN EN EL CTP QUE TRABAJA LAS 24 HORAS DEL DÍA LOS 7 DÍAS A LA SEMANA, LO CUAL AFECTA LA PRESTACIÓN DEL SERVICIO  CUANDO SE PRESENTAN INCAPACIDADES DE ALGUNO DE ESTOS ABOGADOS, ASÍ MISMO EL RESPONSABLE DE LA PERSONERÍA DELEGADA DEMUESTRA QUE EN VARIAS OCASIONES SE HA SOLICITADO EL APOYO DE MÁS PERSONAS PARA EL DESARROLLO DE ESTAS ACTIVIDADES A LO CUAL NO HA TENIDO RESPUESTA, LO ANTERIOR INCUMPLE EL NUMERAL 7.1.2 DE LA NORMA ISO 9001 VERSIÓN 2015 QUE ESTABLECE QUE LA ORGANIZACIÓN, DEBE DETERMINAR Y PROPORCIONAR LAS PERSONAS NECESARIAS PARA LA IMPLEMENTACIÓN EFICAZ DE SU SISTEMA DE GESTIÓN DE CALIDAD Y PARA LA OPERACIÓN Y CONTROL DE SUS PROCESOS.</v>
      </c>
      <c r="F17" s="113" t="str">
        <f>'08-FR-25 (Pág. 1)'!I16</f>
        <v>REDISEÑO INSTITUCIONAL DE LA ENTIDAD, CON EL CUAL SE MODIFICA LA ESTRUCTURA ORGANIZACIONAL Y LA PLANTA DE EMPLEOS DE LA PERSONERÍA DE BOGOTÁ, D. C, UNA VEZ APROBADO POR LA INSTANCIA COMPETENTE Y/O REUBICACIÓN DE UNO O MÁS FUNCIONARIOS A LA PERSONERÍA DELEGADA PARA LA DEFENSA DE LOS DERECHOS HUMANOS.
NOTA: ESTA ACCIÓN DE MEJORA CORRESPONDE A LA No. 12 DEL PLAN DE MEJORAMIENTO DE LA VIGENCIA ANERIOR (2019)</v>
      </c>
      <c r="G17" s="110" t="str">
        <f>'08-FR-25 (Pág. 1)'!J16</f>
        <v xml:space="preserve"> REDISEÑO INSTITUCIONAL Y/O REUBICACION LABORAL REALIZADA</v>
      </c>
      <c r="H17" s="114">
        <f>'08-FR-25 (Pág. 1)'!N16</f>
        <v>43746</v>
      </c>
      <c r="I17" s="114">
        <f>'08-FR-25 (Pág. 1)'!O16</f>
        <v>43830</v>
      </c>
      <c r="J17" s="139">
        <v>2</v>
      </c>
      <c r="K17" s="139">
        <v>2</v>
      </c>
      <c r="L17" s="72">
        <f t="shared" si="0"/>
        <v>1</v>
      </c>
      <c r="M17" s="209" t="s">
        <v>149</v>
      </c>
      <c r="N17" s="71"/>
      <c r="O17" s="71"/>
      <c r="P17" s="72" t="str">
        <f t="shared" si="1"/>
        <v/>
      </c>
      <c r="Q17" s="73"/>
      <c r="R17" s="71"/>
      <c r="S17" s="71"/>
      <c r="T17" s="72" t="str">
        <f t="shared" si="2"/>
        <v/>
      </c>
      <c r="U17" s="73"/>
      <c r="V17" s="71"/>
      <c r="W17" s="71"/>
      <c r="X17" s="72" t="str">
        <f t="shared" si="3"/>
        <v/>
      </c>
      <c r="Y17" s="73"/>
      <c r="Z17" s="233" t="s">
        <v>150</v>
      </c>
    </row>
    <row r="18" spans="2:26" ht="408.75" customHeight="1" x14ac:dyDescent="0.2">
      <c r="B18" s="109">
        <f>'08-FR-25 (Pág. 1)'!B17</f>
        <v>6</v>
      </c>
      <c r="C18" s="110" t="str">
        <f>'08-FR-25 (Pág. 1)'!C17</f>
        <v>08- GESTIÓN TALENTO HUMANO</v>
      </c>
      <c r="D18" s="111" t="str">
        <f>'08-FR-25 (Pág. 1)'!F17</f>
        <v>NO CONFORMIDAD</v>
      </c>
      <c r="E18" s="112" t="str">
        <f>'08-FR-25 (Pág. 1)'!G17</f>
        <v xml:space="preserve">NO CONFORMIDAD 1: 
VERIFICADO LOS PROCEDIMIENTOS 08-PT-06 Y 08-PT-12 SE EVIDENCIÓ LA AUSENCIA DE SOPORTES O REGISTROS DE LOS ESTUDIOS REALIZADOS Y EN LA ENTREGA DE LOS MISMOS, EN CUMPLIMIENTO DE REQUISITOS PARA PROVEER MEDIANTE ENCARGO, LOS EMPLEOS VACANTES A LOS FUNCIONARIOS CON DERECHOS DE CARRERA ADMINISTRATIVA. 
LO ANTERIOR INCUMPLIENDO LO ESTABLECIDO EN LOS PASOS 2, 3, 4 Y 5 DEL PROCEDIMIENTO COD. 08-PT-06 DE “ENCARGOS” Y LOS PASOS 2, 3 Y 6 DEL PROCEDIMIENTO COD. 08-PT-12 “NOMBRAMIENTO Y POSESIÓN EN PROVISIONALIDAD”.
NO CONFORMIDAD 2: 
VERIFICADO EL INCISO SEGUNDO DEL ARTÍCULO 24 DE LA LEY 909 DE 2004 QUE DISPONE: “EN EL EVENTO EN QUE NO HAYA EMPLEADOS DE CARRERA CON EVALUACIÓN SOBRESALIENTE, EL ENCARGO DEBERÁ RECAER EN QUIENES TENGAN LAS MÁS ALTAS CALIFICACIONES DESCENDIENDO DEL NIVEL SOBRESALIENTE AL SATISFACTORIO, DE CONFORMIDAD CON EL SISTEMA DE EVALUACIÓN QUE ESTÉN APLICANDO LAS ENTIDADES.”, EL PASO 2 Y 5 DEL PROCEDIMIENTO COD. 08-PT-06 DE “ENCARGOS” Y EL PASO 2 DEL PROCEDIMIENTO COD. 08-PT-12 “NOMBRAMIENTO Y POSESIÓN EN PROVISIONALIDAD”, SE EVIDENCIÓ EL NO CUMPLIMIENTO DE LOS ANTERIORES CRITERIOS, EN ALGUNOS ENCARGOS REALIZADOS DURANTE EL ALCANCE DE LA AUDITORÍA, COMO FUE EL CASO DE LOS FUNCIONARIOS IDENTIFICADOS CON CEDULAS NO 19.333.971 Y 52.150.405. </v>
      </c>
      <c r="F18" s="113" t="str">
        <f>'08-FR-25 (Pág. 1)'!I17</f>
        <v>****ADAPTAR EL PROCEDIMIENTO DE ENCARGOS, A LO ESTABLECIDO EN LA CIRCULAR 20191000000117 DEL 29 DE JULIO DE 2019, EXPEDIDA POR LA COMISIÓN NACIONAL DEL SERVICIO CIVIL, QUE SEÑALÓ CRITERIOS PARA DIRIMIR EMPATES ENTRE FUNCIONARIOS QUE CUMPLEN LOS REQUISTOS PARA ENCARGO, DE LOS QUE TRATA LA LEY 909 DE 2004; PARA O CUAL, SE CONTARÁ CON LA PARTICIPACIÓN DE LA FUNCIONARIA DESIGNADA POR LA SEÑORA PERSONERA DE BOGOTÁ D.C., PARA ATENDER ESTE REQUERIMIENTO.
****ESTABLECER PUNTUALMENTE LOS REGISTROS DE: ESTUDIOS PARA ENCARGO Y EVIDENCIAS DE ENTREGA DE LOS MISMOS, EN EL PROCEDIMIENTO ACTUALIZADO.
NOTA: ESTA ACCIÓN DE MEJORA CORRESPONDE A LA No. 13 DEL PLAN DE MEJORAMIENTO DE LA VIGENCIA ANERIOR (2019)</v>
      </c>
      <c r="G18" s="110" t="str">
        <f>'08-FR-25 (Pág. 1)'!J17</f>
        <v>UN PROCEDIMIENTO ACTUALIZADO CON REGISTROS DE ESTUDIO DE REQUISITOS DEFINIDO</v>
      </c>
      <c r="H18" s="114">
        <f>'08-FR-25 (Pág. 1)'!N17</f>
        <v>43816</v>
      </c>
      <c r="I18" s="114">
        <f>'08-FR-25 (Pág. 1)'!O17</f>
        <v>43847</v>
      </c>
      <c r="J18" s="139">
        <v>1</v>
      </c>
      <c r="K18" s="139">
        <v>1</v>
      </c>
      <c r="L18" s="72">
        <f t="shared" si="0"/>
        <v>1</v>
      </c>
      <c r="M18" s="209" t="s">
        <v>151</v>
      </c>
      <c r="N18" s="71"/>
      <c r="O18" s="71"/>
      <c r="P18" s="72" t="str">
        <f t="shared" si="1"/>
        <v/>
      </c>
      <c r="Q18" s="73"/>
      <c r="R18" s="71"/>
      <c r="S18" s="71"/>
      <c r="T18" s="72" t="str">
        <f t="shared" si="2"/>
        <v/>
      </c>
      <c r="U18" s="73"/>
      <c r="V18" s="71"/>
      <c r="W18" s="71"/>
      <c r="X18" s="72" t="str">
        <f t="shared" si="3"/>
        <v/>
      </c>
      <c r="Y18" s="73"/>
      <c r="Z18" s="232"/>
    </row>
    <row r="19" spans="2:26" ht="328.5" customHeight="1" x14ac:dyDescent="0.2">
      <c r="B19" s="109">
        <f>'08-FR-25 (Pág. 1)'!B18</f>
        <v>7</v>
      </c>
      <c r="C19" s="110" t="str">
        <f>'08-FR-25 (Pág. 1)'!C18</f>
        <v>08- GESTIÓN TALENTO HUMANO</v>
      </c>
      <c r="D19" s="111" t="str">
        <f>'08-FR-25 (Pág. 1)'!F18</f>
        <v>NO CONFORMIDAD</v>
      </c>
      <c r="E19" s="112" t="str">
        <f>'08-FR-25 (Pág. 1)'!G18</f>
        <v xml:space="preserve">
NO CONFORMIDAD 3: 
SE EVIDENCIO EL USO DEL FORMATO CON CÓDIGO 08 - RE -07  AUTORIZACIÓN DE DESCUENTOS AFC Y PENSIONES VOLUNTARIOS CON VIGENCIA DEL 22 DE MARZO DE 2017 EN SU VERSIÓN 2, EL CUAL SE ENCUENTRA OBSOLETO DEBIDO A LA EXISTENCIA DEL FORMATO 08-FR-59 V1 VIGENTE DESDE EL 20 DE MAYO DE 2019, FORMATO QUE SE UTILIZA PARA REPORTE DE DICHA NOVEDAD.</v>
      </c>
      <c r="F19" s="113" t="str">
        <f>'08-FR-25 (Pág. 1)'!I18</f>
        <v>SENSIBILIZACIÓN A LAS PARTES DE INTERÉS DEL PROCESO DEL USO ADECUADO DE LOS FORMATOS VIGENTES. SE PROYECTA UN PLAN DE VISITA DE ALGUNAS LOCALIDADES Y SITIOS EXTERNOS DE OPERACIÓN DE LA ENTIDAD (PUNTO DE RADICACIÓN) EN DONDE A TRAVÉS DE UN EJERCICIO LÚDICO - ACADÉMICO, SE SOCIALIZA EL HACER DEL PROCESO, ENFATIZANDO EL USO DE LOS DOCUMENTOS, MANUALES, GUÍAS Y FORMATOS DEL MISMO
NOTA: ESTA ACCIÓN DE MEJORA CORRESPONDE A LA No. 14 DEL PLAN DE MEJORAMIENTO DE LA VIGENCIA ANERIOR (2019).</v>
      </c>
      <c r="G19" s="110" t="str">
        <f>'08-FR-25 (Pág. 1)'!J18</f>
        <v>PLAN DE VISITAS A LOCALIDADES Y PUNTOS EXTERNOS DE OPERACIÓN.
ACTAS DE VISITAS DE SOCIALIZACIÓN</v>
      </c>
      <c r="H19" s="114">
        <f>'08-FR-25 (Pág. 1)'!N18</f>
        <v>43784</v>
      </c>
      <c r="I19" s="114">
        <f>'08-FR-25 (Pág. 1)'!O18</f>
        <v>43524</v>
      </c>
      <c r="J19" s="140">
        <v>21</v>
      </c>
      <c r="K19" s="140">
        <v>8</v>
      </c>
      <c r="L19" s="72">
        <f t="shared" si="0"/>
        <v>0.38095238095238093</v>
      </c>
      <c r="M19" s="145" t="s">
        <v>152</v>
      </c>
      <c r="N19" s="71"/>
      <c r="O19" s="71"/>
      <c r="P19" s="72" t="str">
        <f t="shared" si="1"/>
        <v/>
      </c>
      <c r="Q19" s="73"/>
      <c r="R19" s="71"/>
      <c r="S19" s="71"/>
      <c r="T19" s="72" t="str">
        <f t="shared" si="2"/>
        <v/>
      </c>
      <c r="U19" s="73"/>
      <c r="V19" s="71"/>
      <c r="W19" s="71"/>
      <c r="X19" s="72" t="str">
        <f t="shared" si="3"/>
        <v/>
      </c>
      <c r="Y19" s="73"/>
      <c r="Z19" s="233" t="s">
        <v>153</v>
      </c>
    </row>
    <row r="20" spans="2:26" ht="300.75" customHeight="1" x14ac:dyDescent="0.2">
      <c r="B20" s="109">
        <f>'08-FR-25 (Pág. 1)'!B19</f>
        <v>8</v>
      </c>
      <c r="C20" s="110" t="str">
        <f>'08-FR-25 (Pág. 1)'!C19</f>
        <v>08- GESTIÓN TALENTO HUMANO</v>
      </c>
      <c r="D20" s="111" t="str">
        <f>'08-FR-25 (Pág. 1)'!F19</f>
        <v>NO CONFORMIDAD</v>
      </c>
      <c r="E20" s="112" t="str">
        <f>'08-FR-25 (Pág. 1)'!G19</f>
        <v xml:space="preserve">NO CONFORMIDAD 9:
VERIFICADOS LOS DOCUMENTOS DE LOS FUNCIONARIOS REUBICADOS DE LOS EXPEDIENTES NO 737, 79 Y 253 QUE CORRESPONDEN  A LAS CEDULAS DE CIUDADANÍA NÚMEROS 63.345.581, 80.234.417 Y 51.768.428, SE EVIDENCIÓ QUE ESTOS NO REALIZARON LA ENTREGA DEL PUESTO DE TRABAJO; INCUMPLIENDO CON LO ESTABLECIDO EN LA CIRCULAR 004 DEL 22 DE MARZO DE 2017, EN LO RELACIONADO CON EL ACTA DE ENTREGA DEL PUESTO DE TRABAJO QUE TUVO A SU CARGO, EN ESE MISMO SENTIDO SE EVIDENCIO QUE NO FUE DILIGENCIADO EL FORMATO 08-RE-53 VERSIÓN 2 VIGENTE DESDE 22/03/2017.  </v>
      </c>
      <c r="F20" s="113" t="str">
        <f>'08-FR-25 (Pág. 1)'!I19</f>
        <v>SE DARÁ ALCANCE A LA CIRCULAR 004 DEL 22 DE MARZO DE 2017, EN CONJUNTO CON EL PROCESO DE GESTIÓN DOCUMENTAL, CON EL FIN DE DAR CLARIDAD, EN EL SENTIDO DE QUE EL FORMATO 08-RE-53 ACTA DE ENTREGA DE PUESTO DE TRABAJO, DEBE REPOSAR EXCLUSIVAMENTE EN EL ARCHIVO DE GESTIÓN DE LA DEPENDENCIA SALIENTE 
NOTA: ESTA ACCIÓN DE MEJORA CORRESPONDE A LA No. 16 DEL PLAN DE MEJORAMIENTO DE LA VIGENCIA ANERIOR (2019).</v>
      </c>
      <c r="G20" s="110" t="str">
        <f>'08-FR-25 (Pág. 1)'!J19</f>
        <v>CIRCULAR</v>
      </c>
      <c r="H20" s="114">
        <f>'08-FR-25 (Pág. 1)'!N19</f>
        <v>43805</v>
      </c>
      <c r="I20" s="114">
        <f>'08-FR-25 (Pág. 1)'!O19</f>
        <v>43861</v>
      </c>
      <c r="J20" s="139">
        <v>3</v>
      </c>
      <c r="K20" s="141">
        <v>3</v>
      </c>
      <c r="L20" s="72">
        <f t="shared" si="0"/>
        <v>1</v>
      </c>
      <c r="M20" s="145" t="s">
        <v>154</v>
      </c>
      <c r="N20" s="71"/>
      <c r="O20" s="71"/>
      <c r="P20" s="72" t="str">
        <f t="shared" si="1"/>
        <v/>
      </c>
      <c r="Q20" s="73"/>
      <c r="R20" s="71"/>
      <c r="S20" s="71"/>
      <c r="T20" s="72" t="str">
        <f t="shared" si="2"/>
        <v/>
      </c>
      <c r="U20" s="73"/>
      <c r="V20" s="71"/>
      <c r="W20" s="71"/>
      <c r="X20" s="72" t="str">
        <f t="shared" si="3"/>
        <v/>
      </c>
      <c r="Y20" s="73"/>
      <c r="Z20" s="232"/>
    </row>
    <row r="21" spans="2:26" ht="395.25" customHeight="1" x14ac:dyDescent="0.2">
      <c r="B21" s="109">
        <f>'08-FR-25 (Pág. 1)'!B20</f>
        <v>9</v>
      </c>
      <c r="C21" s="110" t="str">
        <f>'08-FR-25 (Pág. 1)'!C20</f>
        <v>08- GESTIÓN TALENTO HUMANO</v>
      </c>
      <c r="D21" s="111" t="str">
        <f>'08-FR-25 (Pág. 1)'!F20</f>
        <v>OPORTUNIDAD DE MEJORA</v>
      </c>
      <c r="E21" s="112" t="str">
        <f>'08-FR-25 (Pág. 1)'!G20</f>
        <v>FORTALECER EL SISTEMA DE INFORMACIÓN MEDIANTE HERRAMIENTA QUE PERMITA SISTEMATIZAR LAS HISTORIAS LABORALES Y SE PUEDAN OBTENER REPORTES DE LA PLANTA DE PERSONAL.</v>
      </c>
      <c r="F21" s="113" t="str">
        <f>'08-FR-25 (Pág. 1)'!I20</f>
        <v>ES NECESARIO GESTIONAR EL DESARROLLO DE UNA APLICACIÓN, COMPLEMENTARIA AL APLICATIVO PERNO, PARA QUE CADA FUNCIONARIO TENGA ACCESO Y DESDE SU USUARIO REPORTE LA INFORMACIÓN ACTUALIZADA DE SU HISTORIA LABORAL, PARA EL SERVICIO DE INFORMACIÓN DE LA PERSONERÍA.
NOTA: ESTA ACCIÓN DE MEJORA CORRESPONDE A LA No. 19 DEL PLAN DE MEJORAMIENTO DE LA VIGENCIA ANERIOR (2019)</v>
      </c>
      <c r="G21" s="110" t="str">
        <f>'08-FR-25 (Pág. 1)'!J20</f>
        <v>MODULO HISTORIAS LABORALES, EN APLICATIVO PERNO.
ACOMPAÑAMIENTO EN PRODUCCIÓN DTIC
IMPLEMENTACIÓN MODULO</v>
      </c>
      <c r="H21" s="114">
        <f>'08-FR-25 (Pág. 1)'!N20</f>
        <v>43784</v>
      </c>
      <c r="I21" s="114">
        <f>'08-FR-25 (Pág. 1)'!O20</f>
        <v>43889</v>
      </c>
      <c r="J21" s="139">
        <v>3</v>
      </c>
      <c r="K21" s="141">
        <v>2</v>
      </c>
      <c r="L21" s="72">
        <f t="shared" si="0"/>
        <v>0.66666666666666663</v>
      </c>
      <c r="M21" s="145" t="s">
        <v>155</v>
      </c>
      <c r="N21" s="71"/>
      <c r="O21" s="71"/>
      <c r="P21" s="72" t="str">
        <f t="shared" si="1"/>
        <v/>
      </c>
      <c r="Q21" s="73"/>
      <c r="R21" s="71"/>
      <c r="S21" s="71"/>
      <c r="T21" s="72" t="str">
        <f t="shared" si="2"/>
        <v/>
      </c>
      <c r="U21" s="73"/>
      <c r="V21" s="71"/>
      <c r="W21" s="71"/>
      <c r="X21" s="72" t="str">
        <f t="shared" si="3"/>
        <v/>
      </c>
      <c r="Y21" s="73"/>
      <c r="Z21" s="233" t="s">
        <v>157</v>
      </c>
    </row>
    <row r="22" spans="2:26" ht="168.75" customHeight="1" x14ac:dyDescent="0.2">
      <c r="B22" s="109">
        <f>'08-FR-25 (Pág. 1)'!B21</f>
        <v>10</v>
      </c>
      <c r="C22" s="110" t="str">
        <f>'08-FR-25 (Pág. 1)'!C21</f>
        <v>08- GESTIÓN TALENTO HUMANO</v>
      </c>
      <c r="D22" s="111" t="str">
        <f>'08-FR-25 (Pág. 1)'!F21</f>
        <v>OPORTUNIDAD DE MEJORA</v>
      </c>
      <c r="E22" s="112" t="str">
        <f>'08-FR-25 (Pág. 1)'!G21</f>
        <v xml:space="preserve">
DISEÑAR UNA HERRAMIENTA QUE SOPORTE, FACILITE Y ASEGURE LA GESTIÓN A REALIZARSE EN LA SELECCIÓN DE LOS ENCARGOS DE LA ENTIDAD, TENIENDO EN CUENTA QUE ACTUALMENTE SE TRAMITA DICHA OPERACIÓN EN FORMA NETAMENTE MANUAL MEDIANTE BASES DE DATOS EN FORMATO EXCEL, QUE NO BRINDA AGILIDAD Y SEGURIDAD AL PROCESO.</v>
      </c>
      <c r="F22" s="113" t="str">
        <f>'08-FR-25 (Pág. 1)'!I21</f>
        <v xml:space="preserve">
GESTIONAR EL REQUERIMIENTO A DTIC, DE UNA HERRAMIENTA INFORMÁTICA QUE FACILITE LA ELABORACIÓN DEL ESTUDIO DE FUNCIONARIOS DE CARRERA QUE CUMPLAN LOS REQUISITOS PARA SER ENCARGADOS, ACOGIENDO LOS CRITERIOS DE DESEMPATE ESTABLECIDOS EN EL PROCEDIMIENTO.
NOTA: ESTA ACCIÓN DE MEJORA CORRESPONDE A LA No. 20  DEL PLAN DE MEJORAMIENTO DE LA VIGENCIA ANERIOR (2019)</v>
      </c>
      <c r="G22" s="110" t="str">
        <f>'08-FR-25 (Pág. 1)'!J21</f>
        <v xml:space="preserve">HERRAMIENTA INFORMÁTICA
</v>
      </c>
      <c r="H22" s="114" t="str">
        <f>'08-FR-25 (Pág. 1)'!N21</f>
        <v>20/01/2020</v>
      </c>
      <c r="I22" s="114" t="str">
        <f>'08-FR-25 (Pág. 1)'!O21</f>
        <v>24/01/2020
(permanente)</v>
      </c>
      <c r="J22" s="139">
        <v>3</v>
      </c>
      <c r="K22" s="139">
        <v>0</v>
      </c>
      <c r="L22" s="72">
        <f t="shared" si="0"/>
        <v>0</v>
      </c>
      <c r="M22" s="73" t="s">
        <v>158</v>
      </c>
      <c r="N22" s="71"/>
      <c r="O22" s="71"/>
      <c r="P22" s="72" t="str">
        <f t="shared" si="1"/>
        <v/>
      </c>
      <c r="Q22" s="73"/>
      <c r="R22" s="71"/>
      <c r="S22" s="71"/>
      <c r="T22" s="72" t="str">
        <f t="shared" si="2"/>
        <v/>
      </c>
      <c r="U22" s="73"/>
      <c r="V22" s="71"/>
      <c r="W22" s="71"/>
      <c r="X22" s="72" t="str">
        <f t="shared" si="3"/>
        <v/>
      </c>
      <c r="Y22" s="73"/>
      <c r="Z22" s="233" t="s">
        <v>156</v>
      </c>
    </row>
    <row r="23" spans="2:26" ht="265.5" customHeight="1" x14ac:dyDescent="0.2">
      <c r="B23" s="109">
        <f>'08-FR-25 (Pág. 1)'!B22</f>
        <v>11</v>
      </c>
      <c r="C23" s="110" t="str">
        <f>'08-FR-25 (Pág. 1)'!C22</f>
        <v>08- GESTIÓN TALENTO HUMANO</v>
      </c>
      <c r="D23" s="111" t="str">
        <f>'08-FR-25 (Pág. 1)'!F22</f>
        <v>OPORTUNIDAD DE MEJORA</v>
      </c>
      <c r="E23" s="112" t="str">
        <f>'08-FR-25 (Pág. 1)'!G22</f>
        <v>SE RECOMIENDA FORTALECER LA CAPACITACIÓN Y COMUNICACIÓN FRENTE AL PLAN DE EMERGENCIAS Y SOCIALIZACIÓN DE LOS MAPAS DE EVACUACIÓN</v>
      </c>
      <c r="F23" s="113" t="str">
        <f>'08-FR-25 (Pág. 1)'!I22</f>
        <v>SENSIBILIZACIÓN POR DEPENDENCIAS MOSTRANDO LA RUTA DIGITAL EN DONDE ESTÁ UBICADO EL PLAN DE EMERGENCIAS Y LOS MAPAS DE EVACUACIÓN DE ACUERDO A CADA SEDE, PARA RECONOCIMIENTO Y APROPIACIÓN DEL CONTENIDO.
NOTA: ESTA ACCIÓN DE MEJORA CORRESPONDE A LA No. 22  DEL PLAN DE MEJORAMIENTO DE LA VIGENCIA ANERIOR (2019)</v>
      </c>
      <c r="G23" s="110" t="str">
        <f>'08-FR-25 (Pág. 1)'!J22</f>
        <v xml:space="preserve">Sensibilización del PLAN DE EMERGENCIAS y MAPAS DE EVACUACIÓN
</v>
      </c>
      <c r="H23" s="114">
        <f>'08-FR-25 (Pág. 1)'!N22</f>
        <v>43784</v>
      </c>
      <c r="I23" s="114">
        <f>'08-FR-25 (Pág. 1)'!O22</f>
        <v>43899</v>
      </c>
      <c r="J23" s="139">
        <v>1</v>
      </c>
      <c r="K23" s="141">
        <v>1</v>
      </c>
      <c r="L23" s="72">
        <f t="shared" si="0"/>
        <v>1</v>
      </c>
      <c r="M23" s="145" t="s">
        <v>159</v>
      </c>
      <c r="N23" s="71"/>
      <c r="O23" s="71"/>
      <c r="P23" s="72" t="str">
        <f t="shared" si="1"/>
        <v/>
      </c>
      <c r="Q23" s="73"/>
      <c r="R23" s="71"/>
      <c r="S23" s="71"/>
      <c r="T23" s="72" t="str">
        <f t="shared" si="2"/>
        <v/>
      </c>
      <c r="U23" s="73"/>
      <c r="V23" s="71"/>
      <c r="W23" s="71"/>
      <c r="X23" s="72" t="str">
        <f t="shared" si="3"/>
        <v/>
      </c>
      <c r="Y23" s="73"/>
      <c r="Z23" s="232"/>
    </row>
    <row r="24" spans="2:26" ht="207" customHeight="1" x14ac:dyDescent="0.2">
      <c r="B24" s="109">
        <f>'08-FR-25 (Pág. 1)'!B23</f>
        <v>12</v>
      </c>
      <c r="C24" s="110" t="str">
        <f>'08-FR-25 (Pág. 1)'!C23</f>
        <v>08- GESTIÓN TALENTO HUMANO</v>
      </c>
      <c r="D24" s="111" t="str">
        <f>'08-FR-25 (Pág. 1)'!F23</f>
        <v>HALLAZGO</v>
      </c>
      <c r="E24" s="112" t="str">
        <f>'08-FR-25 (Pág. 1)'!G23</f>
        <v>SE EVIDENCIO QUE EL RECONOCIMIENTO CONTABLE DE INCAPACIDADES DE LOS MESES DE DICIEMBRE DE 2018 Y FEBRERO DE 2019 SE REALIZÓ EN LA CUENTA 138490 (OTROS DEUDORES) Y DE ACUERDO CON LA DOCTRINA CONTABLE CONCEPTO NO. 20182000020561 DEL 16 DE MARZO DE 2018, SE DEBE RECONOCER EN LA CUENTA 138426 (PAGO POR CUENTA DE TERCEROS).</v>
      </c>
      <c r="F24" s="113" t="str">
        <f>'08-FR-25 (Pág. 1)'!I23</f>
        <v>RECLASIFICAR EN LA CUENTA CORRESPONDEINTE SEGÚN DOCTRINA CONTABLE
NOTA: ESTA ACCIÓN DE MEJORA CORRESPONDE A LA No. 23 DEL PLAN DE MEJORAMIENTO DE LA VIGENCIA ANERIOR (2019)</v>
      </c>
      <c r="G24" s="110" t="str">
        <f>'08-FR-25 (Pág. 1)'!J23</f>
        <v xml:space="preserve">CUMPLIMIENTO DE DOCTRINA CONTABLE
</v>
      </c>
      <c r="H24" s="114">
        <f>'08-FR-25 (Pág. 1)'!N23</f>
        <v>43815</v>
      </c>
      <c r="I24" s="114">
        <f>'08-FR-25 (Pág. 1)'!O23</f>
        <v>43847</v>
      </c>
      <c r="J24" s="143">
        <v>100</v>
      </c>
      <c r="K24" s="143">
        <v>100</v>
      </c>
      <c r="L24" s="72">
        <f t="shared" si="0"/>
        <v>1</v>
      </c>
      <c r="M24" s="73" t="s">
        <v>160</v>
      </c>
      <c r="N24" s="71"/>
      <c r="O24" s="71"/>
      <c r="P24" s="72" t="str">
        <f t="shared" si="1"/>
        <v/>
      </c>
      <c r="Q24" s="73"/>
      <c r="R24" s="71"/>
      <c r="S24" s="71"/>
      <c r="T24" s="72" t="str">
        <f t="shared" si="2"/>
        <v/>
      </c>
      <c r="U24" s="73"/>
      <c r="V24" s="71"/>
      <c r="W24" s="71"/>
      <c r="X24" s="72" t="str">
        <f t="shared" si="3"/>
        <v/>
      </c>
      <c r="Y24" s="73"/>
      <c r="Z24" s="232"/>
    </row>
    <row r="25" spans="2:26" ht="39" customHeight="1" x14ac:dyDescent="0.2">
      <c r="B25" s="109">
        <f>'08-FR-25 (Pág. 1)'!B24</f>
        <v>0</v>
      </c>
      <c r="C25" s="110">
        <f>'08-FR-25 (Pág. 1)'!C24</f>
        <v>0</v>
      </c>
      <c r="D25" s="111">
        <f>'08-FR-25 (Pág. 1)'!F24</f>
        <v>0</v>
      </c>
      <c r="E25" s="112">
        <f>'08-FR-25 (Pág. 1)'!G24</f>
        <v>0</v>
      </c>
      <c r="F25" s="113">
        <f>'08-FR-25 (Pág. 1)'!I24</f>
        <v>0</v>
      </c>
      <c r="G25" s="110">
        <f>'08-FR-25 (Pág. 1)'!J24</f>
        <v>0</v>
      </c>
      <c r="H25" s="114">
        <f>'08-FR-25 (Pág. 1)'!N24</f>
        <v>0</v>
      </c>
      <c r="I25" s="114">
        <f>'08-FR-25 (Pág. 1)'!O24</f>
        <v>0</v>
      </c>
      <c r="J25" s="139"/>
      <c r="K25" s="141"/>
      <c r="L25" s="72" t="str">
        <f t="shared" si="0"/>
        <v/>
      </c>
      <c r="M25" s="73"/>
      <c r="N25" s="71"/>
      <c r="O25" s="71"/>
      <c r="P25" s="72" t="str">
        <f t="shared" si="1"/>
        <v/>
      </c>
      <c r="Q25" s="73"/>
      <c r="R25" s="71"/>
      <c r="S25" s="71"/>
      <c r="T25" s="72" t="str">
        <f t="shared" si="2"/>
        <v/>
      </c>
      <c r="U25" s="73"/>
      <c r="V25" s="71"/>
      <c r="W25" s="71"/>
      <c r="X25" s="72" t="str">
        <f t="shared" si="3"/>
        <v/>
      </c>
      <c r="Y25" s="73"/>
      <c r="Z25" s="232"/>
    </row>
    <row r="26" spans="2:26" ht="39" customHeight="1" x14ac:dyDescent="0.2">
      <c r="B26" s="109">
        <f>'08-FR-25 (Pág. 1)'!B25</f>
        <v>0</v>
      </c>
      <c r="C26" s="110">
        <f>'08-FR-25 (Pág. 1)'!C25</f>
        <v>0</v>
      </c>
      <c r="D26" s="111">
        <f>'08-FR-25 (Pág. 1)'!F25</f>
        <v>0</v>
      </c>
      <c r="E26" s="112">
        <f>'08-FR-25 (Pág. 1)'!G25</f>
        <v>0</v>
      </c>
      <c r="F26" s="113">
        <f>'08-FR-25 (Pág. 1)'!I25</f>
        <v>0</v>
      </c>
      <c r="G26" s="110">
        <f>'08-FR-25 (Pág. 1)'!J25</f>
        <v>0</v>
      </c>
      <c r="H26" s="114">
        <f>'08-FR-25 (Pág. 1)'!N25</f>
        <v>0</v>
      </c>
      <c r="I26" s="114">
        <f>'08-FR-25 (Pág. 1)'!O25</f>
        <v>0</v>
      </c>
      <c r="J26" s="140"/>
      <c r="K26" s="140"/>
      <c r="L26" s="72" t="str">
        <f t="shared" si="0"/>
        <v/>
      </c>
      <c r="M26" s="73"/>
      <c r="N26" s="71"/>
      <c r="O26" s="71"/>
      <c r="P26" s="72" t="str">
        <f t="shared" si="1"/>
        <v/>
      </c>
      <c r="Q26" s="73"/>
      <c r="R26" s="71"/>
      <c r="S26" s="71"/>
      <c r="T26" s="72" t="str">
        <f t="shared" si="2"/>
        <v/>
      </c>
      <c r="U26" s="73"/>
      <c r="V26" s="71"/>
      <c r="W26" s="71"/>
      <c r="X26" s="72" t="str">
        <f t="shared" si="3"/>
        <v/>
      </c>
      <c r="Y26" s="73"/>
      <c r="Z26" s="232"/>
    </row>
    <row r="27" spans="2:26" ht="39" customHeight="1" x14ac:dyDescent="0.2">
      <c r="B27" s="109">
        <f>'08-FR-25 (Pág. 1)'!B26</f>
        <v>0</v>
      </c>
      <c r="C27" s="110">
        <f>'08-FR-25 (Pág. 1)'!C26</f>
        <v>0</v>
      </c>
      <c r="D27" s="111">
        <f>'08-FR-25 (Pág. 1)'!F26</f>
        <v>0</v>
      </c>
      <c r="E27" s="112">
        <f>'08-FR-25 (Pág. 1)'!G26</f>
        <v>0</v>
      </c>
      <c r="F27" s="113">
        <f>'08-FR-25 (Pág. 1)'!I26</f>
        <v>0</v>
      </c>
      <c r="G27" s="110">
        <f>'08-FR-25 (Pág. 1)'!J26</f>
        <v>0</v>
      </c>
      <c r="H27" s="114">
        <f>'08-FR-25 (Pág. 1)'!N26</f>
        <v>0</v>
      </c>
      <c r="I27" s="114">
        <f>'08-FR-25 (Pág. 1)'!O26</f>
        <v>0</v>
      </c>
      <c r="J27" s="140"/>
      <c r="K27" s="140"/>
      <c r="L27" s="72" t="str">
        <f t="shared" si="0"/>
        <v/>
      </c>
      <c r="M27" s="73"/>
      <c r="N27" s="71"/>
      <c r="O27" s="71"/>
      <c r="P27" s="72" t="str">
        <f t="shared" si="1"/>
        <v/>
      </c>
      <c r="Q27" s="73"/>
      <c r="R27" s="71"/>
      <c r="S27" s="71"/>
      <c r="T27" s="72" t="str">
        <f t="shared" si="2"/>
        <v/>
      </c>
      <c r="U27" s="73"/>
      <c r="V27" s="71"/>
      <c r="W27" s="71"/>
      <c r="X27" s="72" t="str">
        <f t="shared" si="3"/>
        <v/>
      </c>
      <c r="Y27" s="73"/>
      <c r="Z27" s="232"/>
    </row>
    <row r="28" spans="2:26" ht="39" customHeight="1" x14ac:dyDescent="0.2">
      <c r="B28" s="109">
        <f>'08-FR-25 (Pág. 1)'!B27</f>
        <v>0</v>
      </c>
      <c r="C28" s="110">
        <f>'08-FR-25 (Pág. 1)'!C27</f>
        <v>0</v>
      </c>
      <c r="D28" s="111">
        <f>'08-FR-25 (Pág. 1)'!F27</f>
        <v>0</v>
      </c>
      <c r="E28" s="112">
        <f>'08-FR-25 (Pág. 1)'!G27</f>
        <v>0</v>
      </c>
      <c r="F28" s="113">
        <f>'08-FR-25 (Pág. 1)'!I27</f>
        <v>0</v>
      </c>
      <c r="G28" s="110">
        <f>'08-FR-25 (Pág. 1)'!J27</f>
        <v>0</v>
      </c>
      <c r="H28" s="114">
        <f>'08-FR-25 (Pág. 1)'!N27</f>
        <v>0</v>
      </c>
      <c r="I28" s="114">
        <f>'08-FR-25 (Pág. 1)'!O27</f>
        <v>0</v>
      </c>
      <c r="J28" s="139"/>
      <c r="K28" s="141"/>
      <c r="L28" s="72" t="str">
        <f t="shared" si="0"/>
        <v/>
      </c>
      <c r="M28" s="73"/>
      <c r="N28" s="71"/>
      <c r="O28" s="71"/>
      <c r="P28" s="72" t="str">
        <f t="shared" si="1"/>
        <v/>
      </c>
      <c r="Q28" s="73"/>
      <c r="R28" s="71"/>
      <c r="S28" s="71"/>
      <c r="T28" s="72" t="str">
        <f t="shared" si="2"/>
        <v/>
      </c>
      <c r="U28" s="73"/>
      <c r="V28" s="71"/>
      <c r="W28" s="71"/>
      <c r="X28" s="72" t="str">
        <f t="shared" si="3"/>
        <v/>
      </c>
      <c r="Y28" s="73"/>
      <c r="Z28" s="74"/>
    </row>
    <row r="29" spans="2:26" ht="39" customHeight="1" x14ac:dyDescent="0.2">
      <c r="B29" s="109">
        <f>'08-FR-25 (Pág. 1)'!B28</f>
        <v>0</v>
      </c>
      <c r="C29" s="110">
        <f>'08-FR-25 (Pág. 1)'!C28</f>
        <v>0</v>
      </c>
      <c r="D29" s="111">
        <f>'08-FR-25 (Pág. 1)'!F28</f>
        <v>0</v>
      </c>
      <c r="E29" s="112">
        <f>'08-FR-25 (Pág. 1)'!G28</f>
        <v>0</v>
      </c>
      <c r="F29" s="113">
        <f>'08-FR-25 (Pág. 1)'!I28</f>
        <v>0</v>
      </c>
      <c r="G29" s="110">
        <f>'08-FR-25 (Pág. 1)'!J28</f>
        <v>0</v>
      </c>
      <c r="H29" s="114">
        <f>'08-FR-25 (Pág. 1)'!N28</f>
        <v>0</v>
      </c>
      <c r="I29" s="114">
        <f>'08-FR-25 (Pág. 1)'!O28</f>
        <v>0</v>
      </c>
      <c r="J29" s="139"/>
      <c r="K29" s="139"/>
      <c r="L29" s="72" t="str">
        <f t="shared" si="0"/>
        <v/>
      </c>
      <c r="M29" s="73"/>
      <c r="N29" s="71"/>
      <c r="O29" s="71"/>
      <c r="P29" s="72" t="str">
        <f t="shared" si="1"/>
        <v/>
      </c>
      <c r="Q29" s="73"/>
      <c r="R29" s="71"/>
      <c r="S29" s="71"/>
      <c r="T29" s="72" t="str">
        <f t="shared" si="2"/>
        <v/>
      </c>
      <c r="U29" s="73"/>
      <c r="V29" s="71"/>
      <c r="W29" s="71"/>
      <c r="X29" s="72" t="str">
        <f t="shared" si="3"/>
        <v/>
      </c>
      <c r="Y29" s="73"/>
      <c r="Z29" s="74"/>
    </row>
    <row r="30" spans="2:26" ht="39" customHeight="1" x14ac:dyDescent="0.2">
      <c r="B30" s="109">
        <f>'08-FR-25 (Pág. 1)'!B29</f>
        <v>0</v>
      </c>
      <c r="C30" s="110">
        <f>'08-FR-25 (Pág. 1)'!C29</f>
        <v>0</v>
      </c>
      <c r="D30" s="111">
        <f>'08-FR-25 (Pág. 1)'!F29</f>
        <v>0</v>
      </c>
      <c r="E30" s="112">
        <f>'08-FR-25 (Pág. 1)'!G29</f>
        <v>0</v>
      </c>
      <c r="F30" s="113">
        <f>'08-FR-25 (Pág. 1)'!I29</f>
        <v>0</v>
      </c>
      <c r="G30" s="110">
        <f>'08-FR-25 (Pág. 1)'!J29</f>
        <v>0</v>
      </c>
      <c r="H30" s="114">
        <f>'08-FR-25 (Pág. 1)'!N29</f>
        <v>0</v>
      </c>
      <c r="I30" s="114">
        <f>'08-FR-25 (Pág. 1)'!O29</f>
        <v>0</v>
      </c>
      <c r="J30" s="142"/>
      <c r="K30" s="142"/>
      <c r="L30" s="72" t="str">
        <f t="shared" si="0"/>
        <v/>
      </c>
      <c r="M30" s="73"/>
      <c r="N30" s="71"/>
      <c r="O30" s="71"/>
      <c r="P30" s="72" t="str">
        <f t="shared" si="1"/>
        <v/>
      </c>
      <c r="Q30" s="73"/>
      <c r="R30" s="71"/>
      <c r="S30" s="71"/>
      <c r="T30" s="72" t="str">
        <f t="shared" si="2"/>
        <v/>
      </c>
      <c r="U30" s="73"/>
      <c r="V30" s="71"/>
      <c r="W30" s="71"/>
      <c r="X30" s="72" t="str">
        <f t="shared" si="3"/>
        <v/>
      </c>
      <c r="Y30" s="73"/>
      <c r="Z30" s="74"/>
    </row>
    <row r="31" spans="2:26" ht="39" customHeight="1" x14ac:dyDescent="0.2">
      <c r="B31" s="109">
        <f>'08-FR-25 (Pág. 1)'!B30</f>
        <v>0</v>
      </c>
      <c r="C31" s="110">
        <f>'08-FR-25 (Pág. 1)'!C30</f>
        <v>0</v>
      </c>
      <c r="D31" s="111">
        <f>'08-FR-25 (Pág. 1)'!F30</f>
        <v>0</v>
      </c>
      <c r="E31" s="112">
        <f>'08-FR-25 (Pág. 1)'!G30</f>
        <v>0</v>
      </c>
      <c r="F31" s="113">
        <f>'08-FR-25 (Pág. 1)'!I30</f>
        <v>0</v>
      </c>
      <c r="G31" s="110">
        <f>'08-FR-25 (Pág. 1)'!J30</f>
        <v>0</v>
      </c>
      <c r="H31" s="114">
        <f>'08-FR-25 (Pág. 1)'!N30</f>
        <v>0</v>
      </c>
      <c r="I31" s="114">
        <f>'08-FR-25 (Pág. 1)'!O30</f>
        <v>0</v>
      </c>
      <c r="J31" s="139"/>
      <c r="K31" s="141"/>
      <c r="L31" s="72" t="str">
        <f t="shared" si="0"/>
        <v/>
      </c>
      <c r="M31" s="73"/>
      <c r="N31" s="71"/>
      <c r="O31" s="71"/>
      <c r="P31" s="72" t="str">
        <f t="shared" si="1"/>
        <v/>
      </c>
      <c r="Q31" s="73"/>
      <c r="R31" s="71"/>
      <c r="S31" s="71"/>
      <c r="T31" s="72" t="str">
        <f t="shared" si="2"/>
        <v/>
      </c>
      <c r="U31" s="73"/>
      <c r="V31" s="71"/>
      <c r="W31" s="71"/>
      <c r="X31" s="72" t="str">
        <f t="shared" si="3"/>
        <v/>
      </c>
      <c r="Y31" s="73"/>
      <c r="Z31" s="74"/>
    </row>
    <row r="32" spans="2:26" ht="39" customHeight="1" x14ac:dyDescent="0.2">
      <c r="B32" s="109">
        <f>'08-FR-25 (Pág. 1)'!B31</f>
        <v>0</v>
      </c>
      <c r="C32" s="110">
        <f>'08-FR-25 (Pág. 1)'!C31</f>
        <v>0</v>
      </c>
      <c r="D32" s="111">
        <f>'08-FR-25 (Pág. 1)'!F31</f>
        <v>0</v>
      </c>
      <c r="E32" s="112">
        <f>'08-FR-25 (Pág. 1)'!G31</f>
        <v>0</v>
      </c>
      <c r="F32" s="113">
        <f>'08-FR-25 (Pág. 1)'!I31</f>
        <v>0</v>
      </c>
      <c r="G32" s="110">
        <f>'08-FR-25 (Pág. 1)'!J31</f>
        <v>0</v>
      </c>
      <c r="H32" s="114">
        <f>'08-FR-25 (Pág. 1)'!N31</f>
        <v>0</v>
      </c>
      <c r="I32" s="114">
        <f>'08-FR-25 (Pág. 1)'!O31</f>
        <v>0</v>
      </c>
      <c r="J32" s="143"/>
      <c r="K32" s="143"/>
      <c r="L32" s="72" t="str">
        <f t="shared" si="0"/>
        <v/>
      </c>
      <c r="M32" s="73"/>
      <c r="N32" s="71"/>
      <c r="O32" s="71"/>
      <c r="P32" s="72" t="str">
        <f t="shared" si="1"/>
        <v/>
      </c>
      <c r="Q32" s="73"/>
      <c r="R32" s="71"/>
      <c r="S32" s="71"/>
      <c r="T32" s="72" t="str">
        <f t="shared" si="2"/>
        <v/>
      </c>
      <c r="U32" s="73"/>
      <c r="V32" s="71"/>
      <c r="W32" s="71"/>
      <c r="X32" s="72" t="str">
        <f t="shared" si="3"/>
        <v/>
      </c>
      <c r="Y32" s="73"/>
      <c r="Z32" s="74"/>
    </row>
    <row r="33" spans="2:26" ht="39" customHeight="1" x14ac:dyDescent="0.2">
      <c r="B33" s="109">
        <f>'08-FR-25 (Pág. 1)'!B32</f>
        <v>0</v>
      </c>
      <c r="C33" s="110">
        <f>'08-FR-25 (Pág. 1)'!C32</f>
        <v>0</v>
      </c>
      <c r="D33" s="111">
        <f>'08-FR-25 (Pág. 1)'!F32</f>
        <v>0</v>
      </c>
      <c r="E33" s="112">
        <f>'08-FR-25 (Pág. 1)'!G32</f>
        <v>0</v>
      </c>
      <c r="F33" s="113">
        <f>'08-FR-25 (Pág. 1)'!I32</f>
        <v>0</v>
      </c>
      <c r="G33" s="110">
        <f>'08-FR-25 (Pág. 1)'!J32</f>
        <v>0</v>
      </c>
      <c r="H33" s="114">
        <f>'08-FR-25 (Pág. 1)'!N32</f>
        <v>0</v>
      </c>
      <c r="I33" s="114">
        <f>'08-FR-25 (Pág. 1)'!O32</f>
        <v>0</v>
      </c>
      <c r="J33" s="71"/>
      <c r="K33" s="71"/>
      <c r="L33" s="72" t="str">
        <f t="shared" si="0"/>
        <v/>
      </c>
      <c r="M33" s="73"/>
      <c r="N33" s="71"/>
      <c r="O33" s="71"/>
      <c r="P33" s="72" t="str">
        <f t="shared" si="1"/>
        <v/>
      </c>
      <c r="Q33" s="73"/>
      <c r="R33" s="71"/>
      <c r="S33" s="71"/>
      <c r="T33" s="72" t="str">
        <f t="shared" si="2"/>
        <v/>
      </c>
      <c r="U33" s="73"/>
      <c r="V33" s="71"/>
      <c r="W33" s="71"/>
      <c r="X33" s="72" t="str">
        <f t="shared" si="3"/>
        <v/>
      </c>
      <c r="Y33" s="73"/>
      <c r="Z33" s="74"/>
    </row>
    <row r="34" spans="2:26" ht="39" customHeight="1" x14ac:dyDescent="0.2">
      <c r="B34" s="109">
        <f>'08-FR-25 (Pág. 1)'!B33</f>
        <v>0</v>
      </c>
      <c r="C34" s="110">
        <f>'08-FR-25 (Pág. 1)'!C33</f>
        <v>0</v>
      </c>
      <c r="D34" s="111">
        <f>'08-FR-25 (Pág. 1)'!F33</f>
        <v>0</v>
      </c>
      <c r="E34" s="112">
        <f>'08-FR-25 (Pág. 1)'!G33</f>
        <v>0</v>
      </c>
      <c r="F34" s="113">
        <f>'08-FR-25 (Pág. 1)'!I33</f>
        <v>0</v>
      </c>
      <c r="G34" s="110">
        <f>'08-FR-25 (Pág. 1)'!J33</f>
        <v>0</v>
      </c>
      <c r="H34" s="114">
        <f>'08-FR-25 (Pág. 1)'!N33</f>
        <v>0</v>
      </c>
      <c r="I34" s="114">
        <f>'08-FR-25 (Pág. 1)'!O33</f>
        <v>0</v>
      </c>
      <c r="J34" s="71"/>
      <c r="K34" s="71"/>
      <c r="L34" s="72" t="str">
        <f t="shared" si="0"/>
        <v/>
      </c>
      <c r="M34" s="73"/>
      <c r="N34" s="71"/>
      <c r="O34" s="71"/>
      <c r="P34" s="72" t="str">
        <f t="shared" si="1"/>
        <v/>
      </c>
      <c r="Q34" s="73"/>
      <c r="R34" s="71"/>
      <c r="S34" s="71"/>
      <c r="T34" s="72" t="str">
        <f t="shared" si="2"/>
        <v/>
      </c>
      <c r="U34" s="73"/>
      <c r="V34" s="71"/>
      <c r="W34" s="71"/>
      <c r="X34" s="72" t="str">
        <f t="shared" si="3"/>
        <v/>
      </c>
      <c r="Y34" s="73"/>
      <c r="Z34" s="74"/>
    </row>
    <row r="35" spans="2:26" ht="39" customHeight="1" x14ac:dyDescent="0.2">
      <c r="B35" s="109">
        <f>'08-FR-25 (Pág. 1)'!B34</f>
        <v>0</v>
      </c>
      <c r="C35" s="110">
        <f>'08-FR-25 (Pág. 1)'!C34</f>
        <v>0</v>
      </c>
      <c r="D35" s="111">
        <f>'08-FR-25 (Pág. 1)'!F34</f>
        <v>0</v>
      </c>
      <c r="E35" s="112">
        <f>'08-FR-25 (Pág. 1)'!G34</f>
        <v>0</v>
      </c>
      <c r="F35" s="113">
        <f>'08-FR-25 (Pág. 1)'!I34</f>
        <v>0</v>
      </c>
      <c r="G35" s="110">
        <f>'08-FR-25 (Pág. 1)'!J34</f>
        <v>0</v>
      </c>
      <c r="H35" s="114">
        <f>'08-FR-25 (Pág. 1)'!N34</f>
        <v>0</v>
      </c>
      <c r="I35" s="114">
        <f>'08-FR-25 (Pág. 1)'!O34</f>
        <v>0</v>
      </c>
      <c r="J35" s="71"/>
      <c r="K35" s="71"/>
      <c r="L35" s="72" t="str">
        <f t="shared" si="0"/>
        <v/>
      </c>
      <c r="M35" s="73"/>
      <c r="N35" s="71"/>
      <c r="O35" s="71"/>
      <c r="P35" s="72" t="str">
        <f t="shared" si="1"/>
        <v/>
      </c>
      <c r="Q35" s="73"/>
      <c r="R35" s="71"/>
      <c r="S35" s="71"/>
      <c r="T35" s="72" t="str">
        <f t="shared" si="2"/>
        <v/>
      </c>
      <c r="U35" s="73"/>
      <c r="V35" s="71"/>
      <c r="W35" s="71"/>
      <c r="X35" s="72" t="str">
        <f t="shared" si="3"/>
        <v/>
      </c>
      <c r="Y35" s="73"/>
      <c r="Z35" s="74"/>
    </row>
    <row r="36" spans="2:26" ht="39" customHeight="1" x14ac:dyDescent="0.2">
      <c r="B36" s="109">
        <f>'08-FR-25 (Pág. 1)'!B35</f>
        <v>0</v>
      </c>
      <c r="C36" s="110">
        <f>'08-FR-25 (Pág. 1)'!C35</f>
        <v>0</v>
      </c>
      <c r="D36" s="111">
        <f>'08-FR-25 (Pág. 1)'!F35</f>
        <v>0</v>
      </c>
      <c r="E36" s="112">
        <f>'08-FR-25 (Pág. 1)'!G35</f>
        <v>0</v>
      </c>
      <c r="F36" s="113">
        <f>'08-FR-25 (Pág. 1)'!I35</f>
        <v>0</v>
      </c>
      <c r="G36" s="110">
        <f>'08-FR-25 (Pág. 1)'!J35</f>
        <v>0</v>
      </c>
      <c r="H36" s="114">
        <f>'08-FR-25 (Pág. 1)'!N35</f>
        <v>0</v>
      </c>
      <c r="I36" s="114">
        <f>'08-FR-25 (Pág. 1)'!O35</f>
        <v>0</v>
      </c>
      <c r="J36" s="71"/>
      <c r="K36" s="71"/>
      <c r="L36" s="72" t="str">
        <f t="shared" si="0"/>
        <v/>
      </c>
      <c r="M36" s="73"/>
      <c r="N36" s="71"/>
      <c r="O36" s="71"/>
      <c r="P36" s="72" t="str">
        <f t="shared" si="1"/>
        <v/>
      </c>
      <c r="Q36" s="73"/>
      <c r="R36" s="71"/>
      <c r="S36" s="71"/>
      <c r="T36" s="72" t="str">
        <f t="shared" si="2"/>
        <v/>
      </c>
      <c r="U36" s="73"/>
      <c r="V36" s="71"/>
      <c r="W36" s="71"/>
      <c r="X36" s="72" t="str">
        <f t="shared" si="3"/>
        <v/>
      </c>
      <c r="Y36" s="73"/>
      <c r="Z36" s="74"/>
    </row>
    <row r="37" spans="2:26" ht="39" customHeight="1" x14ac:dyDescent="0.2">
      <c r="B37" s="109">
        <f>'08-FR-25 (Pág. 1)'!B36</f>
        <v>0</v>
      </c>
      <c r="C37" s="110">
        <f>'08-FR-25 (Pág. 1)'!C36</f>
        <v>0</v>
      </c>
      <c r="D37" s="111">
        <f>'08-FR-25 (Pág. 1)'!F36</f>
        <v>0</v>
      </c>
      <c r="E37" s="112">
        <f>'08-FR-25 (Pág. 1)'!G36</f>
        <v>0</v>
      </c>
      <c r="F37" s="113">
        <f>'08-FR-25 (Pág. 1)'!I36</f>
        <v>0</v>
      </c>
      <c r="G37" s="110">
        <f>'08-FR-25 (Pág. 1)'!J36</f>
        <v>0</v>
      </c>
      <c r="H37" s="114">
        <f>'08-FR-25 (Pág. 1)'!N36</f>
        <v>0</v>
      </c>
      <c r="I37" s="114">
        <f>'08-FR-25 (Pág. 1)'!O36</f>
        <v>0</v>
      </c>
      <c r="J37" s="71"/>
      <c r="K37" s="71"/>
      <c r="L37" s="72" t="str">
        <f t="shared" si="0"/>
        <v/>
      </c>
      <c r="M37" s="73"/>
      <c r="N37" s="71"/>
      <c r="O37" s="71"/>
      <c r="P37" s="72" t="str">
        <f t="shared" si="1"/>
        <v/>
      </c>
      <c r="Q37" s="73"/>
      <c r="R37" s="71"/>
      <c r="S37" s="71"/>
      <c r="T37" s="72" t="str">
        <f t="shared" si="2"/>
        <v/>
      </c>
      <c r="U37" s="73"/>
      <c r="V37" s="71"/>
      <c r="W37" s="71"/>
      <c r="X37" s="72" t="str">
        <f t="shared" si="3"/>
        <v/>
      </c>
      <c r="Y37" s="73"/>
      <c r="Z37" s="74"/>
    </row>
    <row r="38" spans="2:26" ht="39" customHeight="1" x14ac:dyDescent="0.2">
      <c r="B38" s="109">
        <f>'08-FR-25 (Pág. 1)'!B37</f>
        <v>0</v>
      </c>
      <c r="C38" s="110">
        <f>'08-FR-25 (Pág. 1)'!C37</f>
        <v>0</v>
      </c>
      <c r="D38" s="111">
        <f>'08-FR-25 (Pág. 1)'!F37</f>
        <v>0</v>
      </c>
      <c r="E38" s="112">
        <f>'08-FR-25 (Pág. 1)'!G37</f>
        <v>0</v>
      </c>
      <c r="F38" s="113">
        <f>'08-FR-25 (Pág. 1)'!I37</f>
        <v>0</v>
      </c>
      <c r="G38" s="111">
        <f>'08-FR-25 (Pág. 1)'!J37</f>
        <v>0</v>
      </c>
      <c r="H38" s="114">
        <f>'08-FR-25 (Pág. 1)'!N37</f>
        <v>0</v>
      </c>
      <c r="I38" s="114">
        <f>'08-FR-25 (Pág. 1)'!O37</f>
        <v>0</v>
      </c>
      <c r="J38" s="71"/>
      <c r="K38" s="71"/>
      <c r="L38" s="72" t="str">
        <f t="shared" si="0"/>
        <v/>
      </c>
      <c r="M38" s="73"/>
      <c r="N38" s="71"/>
      <c r="O38" s="71"/>
      <c r="P38" s="72" t="str">
        <f t="shared" si="1"/>
        <v/>
      </c>
      <c r="Q38" s="73"/>
      <c r="R38" s="71"/>
      <c r="S38" s="71"/>
      <c r="T38" s="72" t="str">
        <f t="shared" si="2"/>
        <v/>
      </c>
      <c r="U38" s="73"/>
      <c r="V38" s="71"/>
      <c r="W38" s="71"/>
      <c r="X38" s="72" t="str">
        <f t="shared" si="3"/>
        <v/>
      </c>
      <c r="Y38" s="73"/>
      <c r="Z38" s="74"/>
    </row>
    <row r="39" spans="2:26" ht="39" customHeight="1" x14ac:dyDescent="0.2">
      <c r="B39" s="109">
        <f>'08-FR-25 (Pág. 1)'!B38</f>
        <v>0</v>
      </c>
      <c r="C39" s="110">
        <f>'08-FR-25 (Pág. 1)'!C38</f>
        <v>0</v>
      </c>
      <c r="D39" s="111">
        <f>'08-FR-25 (Pág. 1)'!F38</f>
        <v>0</v>
      </c>
      <c r="E39" s="112">
        <f>'08-FR-25 (Pág. 1)'!G38</f>
        <v>0</v>
      </c>
      <c r="F39" s="113">
        <f>'08-FR-25 (Pág. 1)'!I38</f>
        <v>0</v>
      </c>
      <c r="G39" s="111">
        <f>'08-FR-25 (Pág. 1)'!J38</f>
        <v>0</v>
      </c>
      <c r="H39" s="114">
        <f>'08-FR-25 (Pág. 1)'!N38</f>
        <v>0</v>
      </c>
      <c r="I39" s="114">
        <f>'08-FR-25 (Pág. 1)'!O38</f>
        <v>0</v>
      </c>
      <c r="J39" s="71"/>
      <c r="K39" s="71"/>
      <c r="L39" s="72" t="str">
        <f t="shared" si="0"/>
        <v/>
      </c>
      <c r="M39" s="73"/>
      <c r="N39" s="71"/>
      <c r="O39" s="71"/>
      <c r="P39" s="72" t="str">
        <f t="shared" si="1"/>
        <v/>
      </c>
      <c r="Q39" s="73"/>
      <c r="R39" s="71"/>
      <c r="S39" s="71"/>
      <c r="T39" s="72" t="str">
        <f t="shared" si="2"/>
        <v/>
      </c>
      <c r="U39" s="73"/>
      <c r="V39" s="71"/>
      <c r="W39" s="71"/>
      <c r="X39" s="72" t="str">
        <f t="shared" si="3"/>
        <v/>
      </c>
      <c r="Y39" s="73"/>
      <c r="Z39" s="74"/>
    </row>
    <row r="40" spans="2:26" ht="39" customHeight="1" x14ac:dyDescent="0.2">
      <c r="B40" s="109">
        <f>'08-FR-25 (Pág. 1)'!B39</f>
        <v>0</v>
      </c>
      <c r="C40" s="110">
        <f>'08-FR-25 (Pág. 1)'!C39</f>
        <v>0</v>
      </c>
      <c r="D40" s="111">
        <f>'08-FR-25 (Pág. 1)'!F39</f>
        <v>0</v>
      </c>
      <c r="E40" s="112">
        <f>'08-FR-25 (Pág. 1)'!G39</f>
        <v>0</v>
      </c>
      <c r="F40" s="113">
        <f>'08-FR-25 (Pág. 1)'!I39</f>
        <v>0</v>
      </c>
      <c r="G40" s="111">
        <f>'08-FR-25 (Pág. 1)'!J39</f>
        <v>0</v>
      </c>
      <c r="H40" s="114">
        <f>'08-FR-25 (Pág. 1)'!N39</f>
        <v>0</v>
      </c>
      <c r="I40" s="114">
        <f>'08-FR-25 (Pág. 1)'!O39</f>
        <v>0</v>
      </c>
      <c r="J40" s="71"/>
      <c r="K40" s="71"/>
      <c r="L40" s="72" t="str">
        <f t="shared" si="0"/>
        <v/>
      </c>
      <c r="M40" s="73"/>
      <c r="N40" s="71"/>
      <c r="O40" s="71"/>
      <c r="P40" s="72" t="str">
        <f t="shared" si="1"/>
        <v/>
      </c>
      <c r="Q40" s="73"/>
      <c r="R40" s="71"/>
      <c r="S40" s="71"/>
      <c r="T40" s="72" t="str">
        <f t="shared" si="2"/>
        <v/>
      </c>
      <c r="U40" s="73"/>
      <c r="V40" s="71"/>
      <c r="W40" s="71"/>
      <c r="X40" s="72" t="str">
        <f t="shared" si="3"/>
        <v/>
      </c>
      <c r="Y40" s="73"/>
      <c r="Z40" s="74"/>
    </row>
    <row r="41" spans="2:26" ht="39" customHeight="1" x14ac:dyDescent="0.2">
      <c r="B41" s="109">
        <f>'08-FR-25 (Pág. 1)'!B40</f>
        <v>0</v>
      </c>
      <c r="C41" s="110">
        <f>'08-FR-25 (Pág. 1)'!C40</f>
        <v>0</v>
      </c>
      <c r="D41" s="111">
        <f>'08-FR-25 (Pág. 1)'!F40</f>
        <v>0</v>
      </c>
      <c r="E41" s="112">
        <f>'08-FR-25 (Pág. 1)'!G40</f>
        <v>0</v>
      </c>
      <c r="F41" s="113">
        <f>'08-FR-25 (Pág. 1)'!I40</f>
        <v>0</v>
      </c>
      <c r="G41" s="111">
        <f>'08-FR-25 (Pág. 1)'!J40</f>
        <v>0</v>
      </c>
      <c r="H41" s="114">
        <f>'08-FR-25 (Pág. 1)'!N40</f>
        <v>0</v>
      </c>
      <c r="I41" s="114">
        <f>'08-FR-25 (Pág. 1)'!O40</f>
        <v>0</v>
      </c>
      <c r="J41" s="71"/>
      <c r="K41" s="71"/>
      <c r="L41" s="72" t="str">
        <f t="shared" ref="L41:L104" si="4">IF(J41="","",K41/J41)</f>
        <v/>
      </c>
      <c r="M41" s="73"/>
      <c r="N41" s="71"/>
      <c r="O41" s="71"/>
      <c r="P41" s="72" t="str">
        <f t="shared" ref="P41:P104" si="5">IF(N41="","",O41/N41)</f>
        <v/>
      </c>
      <c r="Q41" s="73"/>
      <c r="R41" s="71"/>
      <c r="S41" s="71"/>
      <c r="T41" s="72" t="str">
        <f t="shared" ref="T41:T104" si="6">IF(R41="","",S41/R41)</f>
        <v/>
      </c>
      <c r="U41" s="73"/>
      <c r="V41" s="71"/>
      <c r="W41" s="71"/>
      <c r="X41" s="72" t="str">
        <f t="shared" ref="X41:X104" si="7">IF(V41="","",W41/V41)</f>
        <v/>
      </c>
      <c r="Y41" s="73"/>
      <c r="Z41" s="74"/>
    </row>
    <row r="42" spans="2:26" ht="39" customHeight="1" x14ac:dyDescent="0.2">
      <c r="B42" s="109">
        <f>'08-FR-25 (Pág. 1)'!B41</f>
        <v>0</v>
      </c>
      <c r="C42" s="110">
        <f>'08-FR-25 (Pág. 1)'!C41</f>
        <v>0</v>
      </c>
      <c r="D42" s="111">
        <f>'08-FR-25 (Pág. 1)'!F41</f>
        <v>0</v>
      </c>
      <c r="E42" s="112">
        <f>'08-FR-25 (Pág. 1)'!G41</f>
        <v>0</v>
      </c>
      <c r="F42" s="113">
        <f>'08-FR-25 (Pág. 1)'!I41</f>
        <v>0</v>
      </c>
      <c r="G42" s="111">
        <f>'08-FR-25 (Pág. 1)'!J41</f>
        <v>0</v>
      </c>
      <c r="H42" s="114">
        <f>'08-FR-25 (Pág. 1)'!N41</f>
        <v>0</v>
      </c>
      <c r="I42" s="114">
        <f>'08-FR-25 (Pág. 1)'!O41</f>
        <v>0</v>
      </c>
      <c r="J42" s="71"/>
      <c r="K42" s="71"/>
      <c r="L42" s="72" t="str">
        <f t="shared" si="4"/>
        <v/>
      </c>
      <c r="M42" s="73"/>
      <c r="N42" s="71"/>
      <c r="O42" s="71"/>
      <c r="P42" s="72" t="str">
        <f t="shared" si="5"/>
        <v/>
      </c>
      <c r="Q42" s="73"/>
      <c r="R42" s="71"/>
      <c r="S42" s="71"/>
      <c r="T42" s="72" t="str">
        <f t="shared" si="6"/>
        <v/>
      </c>
      <c r="U42" s="73"/>
      <c r="V42" s="71"/>
      <c r="W42" s="71"/>
      <c r="X42" s="72" t="str">
        <f t="shared" si="7"/>
        <v/>
      </c>
      <c r="Y42" s="73"/>
      <c r="Z42" s="74"/>
    </row>
    <row r="43" spans="2:26" ht="39" customHeight="1" x14ac:dyDescent="0.2">
      <c r="B43" s="109">
        <f>'08-FR-25 (Pág. 1)'!B42</f>
        <v>0</v>
      </c>
      <c r="C43" s="110">
        <f>'08-FR-25 (Pág. 1)'!C42</f>
        <v>0</v>
      </c>
      <c r="D43" s="111">
        <f>'08-FR-25 (Pág. 1)'!F42</f>
        <v>0</v>
      </c>
      <c r="E43" s="112">
        <f>'08-FR-25 (Pág. 1)'!G42</f>
        <v>0</v>
      </c>
      <c r="F43" s="113">
        <f>'08-FR-25 (Pág. 1)'!I42</f>
        <v>0</v>
      </c>
      <c r="G43" s="111">
        <f>'08-FR-25 (Pág. 1)'!J42</f>
        <v>0</v>
      </c>
      <c r="H43" s="114">
        <f>'08-FR-25 (Pág. 1)'!N42</f>
        <v>0</v>
      </c>
      <c r="I43" s="114">
        <f>'08-FR-25 (Pág. 1)'!O42</f>
        <v>0</v>
      </c>
      <c r="J43" s="71"/>
      <c r="K43" s="71"/>
      <c r="L43" s="72" t="str">
        <f t="shared" si="4"/>
        <v/>
      </c>
      <c r="M43" s="73"/>
      <c r="N43" s="71"/>
      <c r="O43" s="71"/>
      <c r="P43" s="72" t="str">
        <f t="shared" si="5"/>
        <v/>
      </c>
      <c r="Q43" s="73"/>
      <c r="R43" s="71"/>
      <c r="S43" s="71"/>
      <c r="T43" s="72" t="str">
        <f t="shared" si="6"/>
        <v/>
      </c>
      <c r="U43" s="73"/>
      <c r="V43" s="71"/>
      <c r="W43" s="71"/>
      <c r="X43" s="72" t="str">
        <f t="shared" si="7"/>
        <v/>
      </c>
      <c r="Y43" s="73"/>
      <c r="Z43" s="74"/>
    </row>
    <row r="44" spans="2:26" ht="39" customHeight="1" x14ac:dyDescent="0.2">
      <c r="B44" s="109">
        <f>'08-FR-25 (Pág. 1)'!B43</f>
        <v>0</v>
      </c>
      <c r="C44" s="110">
        <f>'08-FR-25 (Pág. 1)'!C43</f>
        <v>0</v>
      </c>
      <c r="D44" s="111">
        <f>'08-FR-25 (Pág. 1)'!F43</f>
        <v>0</v>
      </c>
      <c r="E44" s="112">
        <f>'08-FR-25 (Pág. 1)'!G43</f>
        <v>0</v>
      </c>
      <c r="F44" s="113">
        <f>'08-FR-25 (Pág. 1)'!I43</f>
        <v>0</v>
      </c>
      <c r="G44" s="111">
        <f>'08-FR-25 (Pág. 1)'!J43</f>
        <v>0</v>
      </c>
      <c r="H44" s="114">
        <f>'08-FR-25 (Pág. 1)'!N43</f>
        <v>0</v>
      </c>
      <c r="I44" s="114">
        <f>'08-FR-25 (Pág. 1)'!O43</f>
        <v>0</v>
      </c>
      <c r="J44" s="71"/>
      <c r="K44" s="71"/>
      <c r="L44" s="72" t="str">
        <f t="shared" si="4"/>
        <v/>
      </c>
      <c r="M44" s="73"/>
      <c r="N44" s="71"/>
      <c r="O44" s="71"/>
      <c r="P44" s="72" t="str">
        <f t="shared" si="5"/>
        <v/>
      </c>
      <c r="Q44" s="73"/>
      <c r="R44" s="71"/>
      <c r="S44" s="71"/>
      <c r="T44" s="72" t="str">
        <f t="shared" si="6"/>
        <v/>
      </c>
      <c r="U44" s="73"/>
      <c r="V44" s="71"/>
      <c r="W44" s="71"/>
      <c r="X44" s="72" t="str">
        <f t="shared" si="7"/>
        <v/>
      </c>
      <c r="Y44" s="73"/>
      <c r="Z44" s="74"/>
    </row>
    <row r="45" spans="2:26" ht="39" customHeight="1" x14ac:dyDescent="0.2">
      <c r="B45" s="109">
        <f>'08-FR-25 (Pág. 1)'!B44</f>
        <v>0</v>
      </c>
      <c r="C45" s="110">
        <f>'08-FR-25 (Pág. 1)'!C44</f>
        <v>0</v>
      </c>
      <c r="D45" s="111">
        <f>'08-FR-25 (Pág. 1)'!F44</f>
        <v>0</v>
      </c>
      <c r="E45" s="112">
        <f>'08-FR-25 (Pág. 1)'!G44</f>
        <v>0</v>
      </c>
      <c r="F45" s="113">
        <f>'08-FR-25 (Pág. 1)'!I44</f>
        <v>0</v>
      </c>
      <c r="G45" s="111">
        <f>'08-FR-25 (Pág. 1)'!J44</f>
        <v>0</v>
      </c>
      <c r="H45" s="114">
        <f>'08-FR-25 (Pág. 1)'!N44</f>
        <v>0</v>
      </c>
      <c r="I45" s="114">
        <f>'08-FR-25 (Pág. 1)'!O44</f>
        <v>0</v>
      </c>
      <c r="J45" s="71"/>
      <c r="K45" s="71"/>
      <c r="L45" s="72" t="str">
        <f t="shared" si="4"/>
        <v/>
      </c>
      <c r="M45" s="73"/>
      <c r="N45" s="71"/>
      <c r="O45" s="71"/>
      <c r="P45" s="72" t="str">
        <f t="shared" si="5"/>
        <v/>
      </c>
      <c r="Q45" s="73"/>
      <c r="R45" s="71"/>
      <c r="S45" s="71"/>
      <c r="T45" s="72" t="str">
        <f t="shared" si="6"/>
        <v/>
      </c>
      <c r="U45" s="73"/>
      <c r="V45" s="71"/>
      <c r="W45" s="71"/>
      <c r="X45" s="72" t="str">
        <f t="shared" si="7"/>
        <v/>
      </c>
      <c r="Y45" s="73"/>
      <c r="Z45" s="74"/>
    </row>
    <row r="46" spans="2:26" ht="39" customHeight="1" x14ac:dyDescent="0.2">
      <c r="B46" s="109">
        <f>'08-FR-25 (Pág. 1)'!B45</f>
        <v>0</v>
      </c>
      <c r="C46" s="110">
        <f>'08-FR-25 (Pág. 1)'!C45</f>
        <v>0</v>
      </c>
      <c r="D46" s="111">
        <f>'08-FR-25 (Pág. 1)'!F45</f>
        <v>0</v>
      </c>
      <c r="E46" s="112">
        <f>'08-FR-25 (Pág. 1)'!G45</f>
        <v>0</v>
      </c>
      <c r="F46" s="113">
        <f>'08-FR-25 (Pág. 1)'!I45</f>
        <v>0</v>
      </c>
      <c r="G46" s="111">
        <f>'08-FR-25 (Pág. 1)'!J45</f>
        <v>0</v>
      </c>
      <c r="H46" s="114">
        <f>'08-FR-25 (Pág. 1)'!N45</f>
        <v>0</v>
      </c>
      <c r="I46" s="114">
        <f>'08-FR-25 (Pág. 1)'!O45</f>
        <v>0</v>
      </c>
      <c r="J46" s="71"/>
      <c r="K46" s="71"/>
      <c r="L46" s="72" t="str">
        <f t="shared" si="4"/>
        <v/>
      </c>
      <c r="M46" s="73"/>
      <c r="N46" s="71"/>
      <c r="O46" s="71"/>
      <c r="P46" s="72" t="str">
        <f t="shared" si="5"/>
        <v/>
      </c>
      <c r="Q46" s="73"/>
      <c r="R46" s="71"/>
      <c r="S46" s="71"/>
      <c r="T46" s="72" t="str">
        <f t="shared" si="6"/>
        <v/>
      </c>
      <c r="U46" s="73"/>
      <c r="V46" s="71"/>
      <c r="W46" s="71"/>
      <c r="X46" s="72" t="str">
        <f t="shared" si="7"/>
        <v/>
      </c>
      <c r="Y46" s="73"/>
      <c r="Z46" s="74"/>
    </row>
    <row r="47" spans="2:26" ht="39" customHeight="1" x14ac:dyDescent="0.2">
      <c r="B47" s="109">
        <f>'08-FR-25 (Pág. 1)'!B46</f>
        <v>0</v>
      </c>
      <c r="C47" s="110">
        <f>'08-FR-25 (Pág. 1)'!C46</f>
        <v>0</v>
      </c>
      <c r="D47" s="111">
        <f>'08-FR-25 (Pág. 1)'!F46</f>
        <v>0</v>
      </c>
      <c r="E47" s="112">
        <f>'08-FR-25 (Pág. 1)'!G46</f>
        <v>0</v>
      </c>
      <c r="F47" s="113">
        <f>'08-FR-25 (Pág. 1)'!I46</f>
        <v>0</v>
      </c>
      <c r="G47" s="111">
        <f>'08-FR-25 (Pág. 1)'!J46</f>
        <v>0</v>
      </c>
      <c r="H47" s="114">
        <f>'08-FR-25 (Pág. 1)'!N46</f>
        <v>0</v>
      </c>
      <c r="I47" s="114">
        <f>'08-FR-25 (Pág. 1)'!O46</f>
        <v>0</v>
      </c>
      <c r="J47" s="71"/>
      <c r="K47" s="71"/>
      <c r="L47" s="72" t="str">
        <f t="shared" si="4"/>
        <v/>
      </c>
      <c r="M47" s="73"/>
      <c r="N47" s="71"/>
      <c r="O47" s="71"/>
      <c r="P47" s="72" t="str">
        <f t="shared" si="5"/>
        <v/>
      </c>
      <c r="Q47" s="73"/>
      <c r="R47" s="71"/>
      <c r="S47" s="71"/>
      <c r="T47" s="72" t="str">
        <f t="shared" si="6"/>
        <v/>
      </c>
      <c r="U47" s="73"/>
      <c r="V47" s="71"/>
      <c r="W47" s="71"/>
      <c r="X47" s="72" t="str">
        <f t="shared" si="7"/>
        <v/>
      </c>
      <c r="Y47" s="73"/>
      <c r="Z47" s="74"/>
    </row>
    <row r="48" spans="2:26" ht="39" customHeight="1" x14ac:dyDescent="0.2">
      <c r="B48" s="109">
        <f>'08-FR-25 (Pág. 1)'!B47</f>
        <v>0</v>
      </c>
      <c r="C48" s="110">
        <f>'08-FR-25 (Pág. 1)'!C47</f>
        <v>0</v>
      </c>
      <c r="D48" s="111">
        <f>'08-FR-25 (Pág. 1)'!F47</f>
        <v>0</v>
      </c>
      <c r="E48" s="112">
        <f>'08-FR-25 (Pág. 1)'!G47</f>
        <v>0</v>
      </c>
      <c r="F48" s="113">
        <f>'08-FR-25 (Pág. 1)'!I47</f>
        <v>0</v>
      </c>
      <c r="G48" s="111">
        <f>'08-FR-25 (Pág. 1)'!J47</f>
        <v>0</v>
      </c>
      <c r="H48" s="114">
        <f>'08-FR-25 (Pág. 1)'!N47</f>
        <v>0</v>
      </c>
      <c r="I48" s="114">
        <f>'08-FR-25 (Pág. 1)'!O47</f>
        <v>0</v>
      </c>
      <c r="J48" s="71"/>
      <c r="K48" s="71"/>
      <c r="L48" s="72" t="str">
        <f t="shared" si="4"/>
        <v/>
      </c>
      <c r="M48" s="73"/>
      <c r="N48" s="71"/>
      <c r="O48" s="71"/>
      <c r="P48" s="72" t="str">
        <f t="shared" si="5"/>
        <v/>
      </c>
      <c r="Q48" s="73"/>
      <c r="R48" s="71"/>
      <c r="S48" s="71"/>
      <c r="T48" s="72" t="str">
        <f t="shared" si="6"/>
        <v/>
      </c>
      <c r="U48" s="73"/>
      <c r="V48" s="71"/>
      <c r="W48" s="71"/>
      <c r="X48" s="72" t="str">
        <f t="shared" si="7"/>
        <v/>
      </c>
      <c r="Y48" s="73"/>
      <c r="Z48" s="74"/>
    </row>
    <row r="49" spans="2:26" ht="39" customHeight="1" x14ac:dyDescent="0.2">
      <c r="B49" s="109">
        <f>'08-FR-25 (Pág. 1)'!B48</f>
        <v>0</v>
      </c>
      <c r="C49" s="110">
        <f>'08-FR-25 (Pág. 1)'!C48</f>
        <v>0</v>
      </c>
      <c r="D49" s="111">
        <f>'08-FR-25 (Pág. 1)'!F48</f>
        <v>0</v>
      </c>
      <c r="E49" s="112">
        <f>'08-FR-25 (Pág. 1)'!G48</f>
        <v>0</v>
      </c>
      <c r="F49" s="113">
        <f>'08-FR-25 (Pág. 1)'!I48</f>
        <v>0</v>
      </c>
      <c r="G49" s="111">
        <f>'08-FR-25 (Pág. 1)'!J48</f>
        <v>0</v>
      </c>
      <c r="H49" s="114">
        <f>'08-FR-25 (Pág. 1)'!N48</f>
        <v>0</v>
      </c>
      <c r="I49" s="114">
        <f>'08-FR-25 (Pág. 1)'!O48</f>
        <v>0</v>
      </c>
      <c r="J49" s="71"/>
      <c r="K49" s="71"/>
      <c r="L49" s="72" t="str">
        <f t="shared" si="4"/>
        <v/>
      </c>
      <c r="M49" s="73"/>
      <c r="N49" s="71"/>
      <c r="O49" s="71"/>
      <c r="P49" s="72" t="str">
        <f t="shared" si="5"/>
        <v/>
      </c>
      <c r="Q49" s="73"/>
      <c r="R49" s="71"/>
      <c r="S49" s="71"/>
      <c r="T49" s="72" t="str">
        <f t="shared" si="6"/>
        <v/>
      </c>
      <c r="U49" s="73"/>
      <c r="V49" s="71"/>
      <c r="W49" s="71"/>
      <c r="X49" s="72" t="str">
        <f t="shared" si="7"/>
        <v/>
      </c>
      <c r="Y49" s="73"/>
      <c r="Z49" s="74"/>
    </row>
    <row r="50" spans="2:26" ht="39" customHeight="1" x14ac:dyDescent="0.2">
      <c r="B50" s="109">
        <f>'08-FR-25 (Pág. 1)'!B49</f>
        <v>0</v>
      </c>
      <c r="C50" s="110">
        <f>'08-FR-25 (Pág. 1)'!C49</f>
        <v>0</v>
      </c>
      <c r="D50" s="111">
        <f>'08-FR-25 (Pág. 1)'!F49</f>
        <v>0</v>
      </c>
      <c r="E50" s="112">
        <f>'08-FR-25 (Pág. 1)'!G49</f>
        <v>0</v>
      </c>
      <c r="F50" s="113">
        <f>'08-FR-25 (Pág. 1)'!I49</f>
        <v>0</v>
      </c>
      <c r="G50" s="111">
        <f>'08-FR-25 (Pág. 1)'!J49</f>
        <v>0</v>
      </c>
      <c r="H50" s="114">
        <f>'08-FR-25 (Pág. 1)'!N49</f>
        <v>0</v>
      </c>
      <c r="I50" s="114">
        <f>'08-FR-25 (Pág. 1)'!O49</f>
        <v>0</v>
      </c>
      <c r="J50" s="71"/>
      <c r="K50" s="71"/>
      <c r="L50" s="72" t="str">
        <f t="shared" si="4"/>
        <v/>
      </c>
      <c r="M50" s="73"/>
      <c r="N50" s="71"/>
      <c r="O50" s="71"/>
      <c r="P50" s="72" t="str">
        <f t="shared" si="5"/>
        <v/>
      </c>
      <c r="Q50" s="73"/>
      <c r="R50" s="71"/>
      <c r="S50" s="71"/>
      <c r="T50" s="72" t="str">
        <f t="shared" si="6"/>
        <v/>
      </c>
      <c r="U50" s="73"/>
      <c r="V50" s="71"/>
      <c r="W50" s="71"/>
      <c r="X50" s="72" t="str">
        <f t="shared" si="7"/>
        <v/>
      </c>
      <c r="Y50" s="73"/>
      <c r="Z50" s="74"/>
    </row>
    <row r="51" spans="2:26" ht="39" customHeight="1" x14ac:dyDescent="0.2">
      <c r="B51" s="109">
        <f>'08-FR-25 (Pág. 1)'!B50</f>
        <v>0</v>
      </c>
      <c r="C51" s="110">
        <f>'08-FR-25 (Pág. 1)'!C50</f>
        <v>0</v>
      </c>
      <c r="D51" s="111">
        <f>'08-FR-25 (Pág. 1)'!F50</f>
        <v>0</v>
      </c>
      <c r="E51" s="112">
        <f>'08-FR-25 (Pág. 1)'!G50</f>
        <v>0</v>
      </c>
      <c r="F51" s="113">
        <f>'08-FR-25 (Pág. 1)'!I50</f>
        <v>0</v>
      </c>
      <c r="G51" s="111">
        <f>'08-FR-25 (Pág. 1)'!J50</f>
        <v>0</v>
      </c>
      <c r="H51" s="114">
        <f>'08-FR-25 (Pág. 1)'!N50</f>
        <v>0</v>
      </c>
      <c r="I51" s="114">
        <f>'08-FR-25 (Pág. 1)'!O50</f>
        <v>0</v>
      </c>
      <c r="J51" s="71"/>
      <c r="K51" s="71"/>
      <c r="L51" s="72" t="str">
        <f t="shared" si="4"/>
        <v/>
      </c>
      <c r="M51" s="73"/>
      <c r="N51" s="71"/>
      <c r="O51" s="71"/>
      <c r="P51" s="72" t="str">
        <f t="shared" si="5"/>
        <v/>
      </c>
      <c r="Q51" s="73"/>
      <c r="R51" s="71"/>
      <c r="S51" s="71"/>
      <c r="T51" s="72" t="str">
        <f t="shared" si="6"/>
        <v/>
      </c>
      <c r="U51" s="73"/>
      <c r="V51" s="71"/>
      <c r="W51" s="71"/>
      <c r="X51" s="72" t="str">
        <f t="shared" si="7"/>
        <v/>
      </c>
      <c r="Y51" s="73"/>
      <c r="Z51" s="74"/>
    </row>
    <row r="52" spans="2:26" ht="39" customHeight="1" x14ac:dyDescent="0.2">
      <c r="B52" s="109">
        <f>'08-FR-25 (Pág. 1)'!B51</f>
        <v>0</v>
      </c>
      <c r="C52" s="110">
        <f>'08-FR-25 (Pág. 1)'!C51</f>
        <v>0</v>
      </c>
      <c r="D52" s="111">
        <f>'08-FR-25 (Pág. 1)'!F51</f>
        <v>0</v>
      </c>
      <c r="E52" s="112">
        <f>'08-FR-25 (Pág. 1)'!G51</f>
        <v>0</v>
      </c>
      <c r="F52" s="113">
        <f>'08-FR-25 (Pág. 1)'!I51</f>
        <v>0</v>
      </c>
      <c r="G52" s="111">
        <f>'08-FR-25 (Pág. 1)'!J51</f>
        <v>0</v>
      </c>
      <c r="H52" s="114">
        <f>'08-FR-25 (Pág. 1)'!N51</f>
        <v>0</v>
      </c>
      <c r="I52" s="114">
        <f>'08-FR-25 (Pág. 1)'!O51</f>
        <v>0</v>
      </c>
      <c r="J52" s="71"/>
      <c r="K52" s="71"/>
      <c r="L52" s="72" t="str">
        <f t="shared" si="4"/>
        <v/>
      </c>
      <c r="M52" s="73"/>
      <c r="N52" s="71"/>
      <c r="O52" s="71"/>
      <c r="P52" s="72" t="str">
        <f t="shared" si="5"/>
        <v/>
      </c>
      <c r="Q52" s="73"/>
      <c r="R52" s="71"/>
      <c r="S52" s="71"/>
      <c r="T52" s="72" t="str">
        <f t="shared" si="6"/>
        <v/>
      </c>
      <c r="U52" s="73"/>
      <c r="V52" s="71"/>
      <c r="W52" s="71"/>
      <c r="X52" s="72" t="str">
        <f t="shared" si="7"/>
        <v/>
      </c>
      <c r="Y52" s="73"/>
      <c r="Z52" s="74"/>
    </row>
    <row r="53" spans="2:26" ht="39" customHeight="1" x14ac:dyDescent="0.2">
      <c r="B53" s="109">
        <f>'08-FR-25 (Pág. 1)'!B52</f>
        <v>0</v>
      </c>
      <c r="C53" s="110">
        <f>'08-FR-25 (Pág. 1)'!C52</f>
        <v>0</v>
      </c>
      <c r="D53" s="111">
        <f>'08-FR-25 (Pág. 1)'!F52</f>
        <v>0</v>
      </c>
      <c r="E53" s="112">
        <f>'08-FR-25 (Pág. 1)'!G52</f>
        <v>0</v>
      </c>
      <c r="F53" s="113">
        <f>'08-FR-25 (Pág. 1)'!I52</f>
        <v>0</v>
      </c>
      <c r="G53" s="111">
        <f>'08-FR-25 (Pág. 1)'!J52</f>
        <v>0</v>
      </c>
      <c r="H53" s="114">
        <f>'08-FR-25 (Pág. 1)'!N52</f>
        <v>0</v>
      </c>
      <c r="I53" s="114">
        <f>'08-FR-25 (Pág. 1)'!O52</f>
        <v>0</v>
      </c>
      <c r="J53" s="71"/>
      <c r="K53" s="71"/>
      <c r="L53" s="72" t="str">
        <f t="shared" si="4"/>
        <v/>
      </c>
      <c r="M53" s="73"/>
      <c r="N53" s="71"/>
      <c r="O53" s="71"/>
      <c r="P53" s="72" t="str">
        <f t="shared" si="5"/>
        <v/>
      </c>
      <c r="Q53" s="73"/>
      <c r="R53" s="71"/>
      <c r="S53" s="71"/>
      <c r="T53" s="72" t="str">
        <f t="shared" si="6"/>
        <v/>
      </c>
      <c r="U53" s="73"/>
      <c r="V53" s="71"/>
      <c r="W53" s="71"/>
      <c r="X53" s="72" t="str">
        <f t="shared" si="7"/>
        <v/>
      </c>
      <c r="Y53" s="73"/>
      <c r="Z53" s="74"/>
    </row>
    <row r="54" spans="2:26" ht="39" customHeight="1" x14ac:dyDescent="0.2">
      <c r="B54" s="109">
        <f>'08-FR-25 (Pág. 1)'!B53</f>
        <v>0</v>
      </c>
      <c r="C54" s="110">
        <f>'08-FR-25 (Pág. 1)'!C53</f>
        <v>0</v>
      </c>
      <c r="D54" s="111">
        <f>'08-FR-25 (Pág. 1)'!F53</f>
        <v>0</v>
      </c>
      <c r="E54" s="112">
        <f>'08-FR-25 (Pág. 1)'!G53</f>
        <v>0</v>
      </c>
      <c r="F54" s="113">
        <f>'08-FR-25 (Pág. 1)'!I53</f>
        <v>0</v>
      </c>
      <c r="G54" s="111">
        <f>'08-FR-25 (Pág. 1)'!J53</f>
        <v>0</v>
      </c>
      <c r="H54" s="114">
        <f>'08-FR-25 (Pág. 1)'!N53</f>
        <v>0</v>
      </c>
      <c r="I54" s="114">
        <f>'08-FR-25 (Pág. 1)'!O53</f>
        <v>0</v>
      </c>
      <c r="J54" s="71"/>
      <c r="K54" s="71"/>
      <c r="L54" s="72" t="str">
        <f t="shared" si="4"/>
        <v/>
      </c>
      <c r="M54" s="73"/>
      <c r="N54" s="71"/>
      <c r="O54" s="71"/>
      <c r="P54" s="72" t="str">
        <f t="shared" si="5"/>
        <v/>
      </c>
      <c r="Q54" s="73"/>
      <c r="R54" s="71"/>
      <c r="S54" s="71"/>
      <c r="T54" s="72" t="str">
        <f t="shared" si="6"/>
        <v/>
      </c>
      <c r="U54" s="73"/>
      <c r="V54" s="71"/>
      <c r="W54" s="71"/>
      <c r="X54" s="72" t="str">
        <f t="shared" si="7"/>
        <v/>
      </c>
      <c r="Y54" s="73"/>
      <c r="Z54" s="74"/>
    </row>
    <row r="55" spans="2:26" ht="39" customHeight="1" x14ac:dyDescent="0.2">
      <c r="B55" s="109">
        <f>'08-FR-25 (Pág. 1)'!B54</f>
        <v>0</v>
      </c>
      <c r="C55" s="110">
        <f>'08-FR-25 (Pág. 1)'!C54</f>
        <v>0</v>
      </c>
      <c r="D55" s="111">
        <f>'08-FR-25 (Pág. 1)'!F54</f>
        <v>0</v>
      </c>
      <c r="E55" s="112">
        <f>'08-FR-25 (Pág. 1)'!G54</f>
        <v>0</v>
      </c>
      <c r="F55" s="113">
        <f>'08-FR-25 (Pág. 1)'!I54</f>
        <v>0</v>
      </c>
      <c r="G55" s="111">
        <f>'08-FR-25 (Pág. 1)'!J54</f>
        <v>0</v>
      </c>
      <c r="H55" s="114">
        <f>'08-FR-25 (Pág. 1)'!N54</f>
        <v>0</v>
      </c>
      <c r="I55" s="114">
        <f>'08-FR-25 (Pág. 1)'!O54</f>
        <v>0</v>
      </c>
      <c r="J55" s="71"/>
      <c r="K55" s="71"/>
      <c r="L55" s="72" t="str">
        <f t="shared" si="4"/>
        <v/>
      </c>
      <c r="M55" s="73"/>
      <c r="N55" s="71"/>
      <c r="O55" s="71"/>
      <c r="P55" s="72" t="str">
        <f t="shared" si="5"/>
        <v/>
      </c>
      <c r="Q55" s="73"/>
      <c r="R55" s="71"/>
      <c r="S55" s="71"/>
      <c r="T55" s="72" t="str">
        <f t="shared" si="6"/>
        <v/>
      </c>
      <c r="U55" s="73"/>
      <c r="V55" s="71"/>
      <c r="W55" s="71"/>
      <c r="X55" s="72" t="str">
        <f t="shared" si="7"/>
        <v/>
      </c>
      <c r="Y55" s="73"/>
      <c r="Z55" s="74"/>
    </row>
    <row r="56" spans="2:26" ht="39" customHeight="1" x14ac:dyDescent="0.2">
      <c r="B56" s="109">
        <f>'08-FR-25 (Pág. 1)'!B55</f>
        <v>0</v>
      </c>
      <c r="C56" s="110">
        <f>'08-FR-25 (Pág. 1)'!C55</f>
        <v>0</v>
      </c>
      <c r="D56" s="111">
        <f>'08-FR-25 (Pág. 1)'!F55</f>
        <v>0</v>
      </c>
      <c r="E56" s="112">
        <f>'08-FR-25 (Pág. 1)'!G55</f>
        <v>0</v>
      </c>
      <c r="F56" s="113">
        <f>'08-FR-25 (Pág. 1)'!I55</f>
        <v>0</v>
      </c>
      <c r="G56" s="111">
        <f>'08-FR-25 (Pág. 1)'!J55</f>
        <v>0</v>
      </c>
      <c r="H56" s="114">
        <f>'08-FR-25 (Pág. 1)'!N55</f>
        <v>0</v>
      </c>
      <c r="I56" s="114">
        <f>'08-FR-25 (Pág. 1)'!O55</f>
        <v>0</v>
      </c>
      <c r="J56" s="71"/>
      <c r="K56" s="71"/>
      <c r="L56" s="72" t="str">
        <f t="shared" si="4"/>
        <v/>
      </c>
      <c r="M56" s="73"/>
      <c r="N56" s="71"/>
      <c r="O56" s="71"/>
      <c r="P56" s="72" t="str">
        <f t="shared" si="5"/>
        <v/>
      </c>
      <c r="Q56" s="73"/>
      <c r="R56" s="71"/>
      <c r="S56" s="71"/>
      <c r="T56" s="72" t="str">
        <f t="shared" si="6"/>
        <v/>
      </c>
      <c r="U56" s="73"/>
      <c r="V56" s="71"/>
      <c r="W56" s="71"/>
      <c r="X56" s="72" t="str">
        <f t="shared" si="7"/>
        <v/>
      </c>
      <c r="Y56" s="73"/>
      <c r="Z56" s="74"/>
    </row>
    <row r="57" spans="2:26" ht="39" customHeight="1" x14ac:dyDescent="0.2">
      <c r="B57" s="109">
        <f>'08-FR-25 (Pág. 1)'!B56</f>
        <v>0</v>
      </c>
      <c r="C57" s="110">
        <f>'08-FR-25 (Pág. 1)'!C56</f>
        <v>0</v>
      </c>
      <c r="D57" s="111">
        <f>'08-FR-25 (Pág. 1)'!F56</f>
        <v>0</v>
      </c>
      <c r="E57" s="112">
        <f>'08-FR-25 (Pág. 1)'!G56</f>
        <v>0</v>
      </c>
      <c r="F57" s="113">
        <f>'08-FR-25 (Pág. 1)'!I56</f>
        <v>0</v>
      </c>
      <c r="G57" s="111">
        <f>'08-FR-25 (Pág. 1)'!J56</f>
        <v>0</v>
      </c>
      <c r="H57" s="114">
        <f>'08-FR-25 (Pág. 1)'!N56</f>
        <v>0</v>
      </c>
      <c r="I57" s="114">
        <f>'08-FR-25 (Pág. 1)'!O56</f>
        <v>0</v>
      </c>
      <c r="J57" s="71"/>
      <c r="K57" s="71"/>
      <c r="L57" s="72" t="str">
        <f t="shared" si="4"/>
        <v/>
      </c>
      <c r="M57" s="73"/>
      <c r="N57" s="71"/>
      <c r="O57" s="71"/>
      <c r="P57" s="72" t="str">
        <f t="shared" si="5"/>
        <v/>
      </c>
      <c r="Q57" s="73"/>
      <c r="R57" s="71"/>
      <c r="S57" s="71"/>
      <c r="T57" s="72" t="str">
        <f t="shared" si="6"/>
        <v/>
      </c>
      <c r="U57" s="73"/>
      <c r="V57" s="71"/>
      <c r="W57" s="71"/>
      <c r="X57" s="72" t="str">
        <f t="shared" si="7"/>
        <v/>
      </c>
      <c r="Y57" s="73"/>
      <c r="Z57" s="74"/>
    </row>
    <row r="58" spans="2:26" ht="39" customHeight="1" x14ac:dyDescent="0.2">
      <c r="B58" s="109">
        <f>'08-FR-25 (Pág. 1)'!B57</f>
        <v>0</v>
      </c>
      <c r="C58" s="110">
        <f>'08-FR-25 (Pág. 1)'!C57</f>
        <v>0</v>
      </c>
      <c r="D58" s="111">
        <f>'08-FR-25 (Pág. 1)'!F57</f>
        <v>0</v>
      </c>
      <c r="E58" s="112">
        <f>'08-FR-25 (Pág. 1)'!G57</f>
        <v>0</v>
      </c>
      <c r="F58" s="113">
        <f>'08-FR-25 (Pág. 1)'!I57</f>
        <v>0</v>
      </c>
      <c r="G58" s="111">
        <f>'08-FR-25 (Pág. 1)'!J57</f>
        <v>0</v>
      </c>
      <c r="H58" s="114">
        <f>'08-FR-25 (Pág. 1)'!N57</f>
        <v>0</v>
      </c>
      <c r="I58" s="114">
        <f>'08-FR-25 (Pág. 1)'!O57</f>
        <v>0</v>
      </c>
      <c r="J58" s="71"/>
      <c r="K58" s="71"/>
      <c r="L58" s="72" t="str">
        <f t="shared" si="4"/>
        <v/>
      </c>
      <c r="M58" s="73"/>
      <c r="N58" s="71"/>
      <c r="O58" s="71"/>
      <c r="P58" s="72" t="str">
        <f t="shared" si="5"/>
        <v/>
      </c>
      <c r="Q58" s="73"/>
      <c r="R58" s="71"/>
      <c r="S58" s="71"/>
      <c r="T58" s="72" t="str">
        <f t="shared" si="6"/>
        <v/>
      </c>
      <c r="U58" s="73"/>
      <c r="V58" s="71"/>
      <c r="W58" s="71"/>
      <c r="X58" s="72" t="str">
        <f t="shared" si="7"/>
        <v/>
      </c>
      <c r="Y58" s="73"/>
      <c r="Z58" s="74"/>
    </row>
    <row r="59" spans="2:26" ht="39" customHeight="1" x14ac:dyDescent="0.2">
      <c r="B59" s="109">
        <f>'08-FR-25 (Pág. 1)'!B58</f>
        <v>0</v>
      </c>
      <c r="C59" s="110">
        <f>'08-FR-25 (Pág. 1)'!C58</f>
        <v>0</v>
      </c>
      <c r="D59" s="111">
        <f>'08-FR-25 (Pág. 1)'!F58</f>
        <v>0</v>
      </c>
      <c r="E59" s="112">
        <f>'08-FR-25 (Pág. 1)'!G58</f>
        <v>0</v>
      </c>
      <c r="F59" s="113">
        <f>'08-FR-25 (Pág. 1)'!I58</f>
        <v>0</v>
      </c>
      <c r="G59" s="111">
        <f>'08-FR-25 (Pág. 1)'!J58</f>
        <v>0</v>
      </c>
      <c r="H59" s="114">
        <f>'08-FR-25 (Pág. 1)'!N58</f>
        <v>0</v>
      </c>
      <c r="I59" s="114">
        <f>'08-FR-25 (Pág. 1)'!O58</f>
        <v>0</v>
      </c>
      <c r="J59" s="71"/>
      <c r="K59" s="71"/>
      <c r="L59" s="72" t="str">
        <f t="shared" si="4"/>
        <v/>
      </c>
      <c r="M59" s="73"/>
      <c r="N59" s="71"/>
      <c r="O59" s="71"/>
      <c r="P59" s="72" t="str">
        <f t="shared" si="5"/>
        <v/>
      </c>
      <c r="Q59" s="73"/>
      <c r="R59" s="71"/>
      <c r="S59" s="71"/>
      <c r="T59" s="72" t="str">
        <f t="shared" si="6"/>
        <v/>
      </c>
      <c r="U59" s="73"/>
      <c r="V59" s="71"/>
      <c r="W59" s="71"/>
      <c r="X59" s="72" t="str">
        <f t="shared" si="7"/>
        <v/>
      </c>
      <c r="Y59" s="73"/>
      <c r="Z59" s="74"/>
    </row>
    <row r="60" spans="2:26" ht="39" customHeight="1" x14ac:dyDescent="0.2">
      <c r="B60" s="109">
        <f>'08-FR-25 (Pág. 1)'!B59</f>
        <v>0</v>
      </c>
      <c r="C60" s="110">
        <f>'08-FR-25 (Pág. 1)'!C59</f>
        <v>0</v>
      </c>
      <c r="D60" s="111">
        <f>'08-FR-25 (Pág. 1)'!F59</f>
        <v>0</v>
      </c>
      <c r="E60" s="112">
        <f>'08-FR-25 (Pág. 1)'!G59</f>
        <v>0</v>
      </c>
      <c r="F60" s="113">
        <f>'08-FR-25 (Pág. 1)'!I59</f>
        <v>0</v>
      </c>
      <c r="G60" s="111">
        <f>'08-FR-25 (Pág. 1)'!J59</f>
        <v>0</v>
      </c>
      <c r="H60" s="114">
        <f>'08-FR-25 (Pág. 1)'!N59</f>
        <v>0</v>
      </c>
      <c r="I60" s="114">
        <f>'08-FR-25 (Pág. 1)'!O59</f>
        <v>0</v>
      </c>
      <c r="J60" s="71"/>
      <c r="K60" s="71"/>
      <c r="L60" s="72" t="str">
        <f t="shared" si="4"/>
        <v/>
      </c>
      <c r="M60" s="73"/>
      <c r="N60" s="71"/>
      <c r="O60" s="71"/>
      <c r="P60" s="72" t="str">
        <f t="shared" si="5"/>
        <v/>
      </c>
      <c r="Q60" s="73"/>
      <c r="R60" s="71"/>
      <c r="S60" s="71"/>
      <c r="T60" s="72" t="str">
        <f t="shared" si="6"/>
        <v/>
      </c>
      <c r="U60" s="73"/>
      <c r="V60" s="71"/>
      <c r="W60" s="71"/>
      <c r="X60" s="72" t="str">
        <f t="shared" si="7"/>
        <v/>
      </c>
      <c r="Y60" s="73"/>
      <c r="Z60" s="74"/>
    </row>
    <row r="61" spans="2:26" ht="39" customHeight="1" x14ac:dyDescent="0.2">
      <c r="B61" s="109">
        <f>'08-FR-25 (Pág. 1)'!B60</f>
        <v>0</v>
      </c>
      <c r="C61" s="110">
        <f>'08-FR-25 (Pág. 1)'!C60</f>
        <v>0</v>
      </c>
      <c r="D61" s="111">
        <f>'08-FR-25 (Pág. 1)'!F60</f>
        <v>0</v>
      </c>
      <c r="E61" s="112">
        <f>'08-FR-25 (Pág. 1)'!G60</f>
        <v>0</v>
      </c>
      <c r="F61" s="113">
        <f>'08-FR-25 (Pág. 1)'!I60</f>
        <v>0</v>
      </c>
      <c r="G61" s="111">
        <f>'08-FR-25 (Pág. 1)'!J60</f>
        <v>0</v>
      </c>
      <c r="H61" s="114">
        <f>'08-FR-25 (Pág. 1)'!N60</f>
        <v>0</v>
      </c>
      <c r="I61" s="114">
        <f>'08-FR-25 (Pág. 1)'!O60</f>
        <v>0</v>
      </c>
      <c r="J61" s="71"/>
      <c r="K61" s="71"/>
      <c r="L61" s="72" t="str">
        <f t="shared" si="4"/>
        <v/>
      </c>
      <c r="M61" s="73"/>
      <c r="N61" s="71"/>
      <c r="O61" s="71"/>
      <c r="P61" s="72" t="str">
        <f t="shared" si="5"/>
        <v/>
      </c>
      <c r="Q61" s="73"/>
      <c r="R61" s="71"/>
      <c r="S61" s="71"/>
      <c r="T61" s="72" t="str">
        <f t="shared" si="6"/>
        <v/>
      </c>
      <c r="U61" s="73"/>
      <c r="V61" s="71"/>
      <c r="W61" s="71"/>
      <c r="X61" s="72" t="str">
        <f t="shared" si="7"/>
        <v/>
      </c>
      <c r="Y61" s="73"/>
      <c r="Z61" s="74"/>
    </row>
    <row r="62" spans="2:26" ht="39" customHeight="1" x14ac:dyDescent="0.2">
      <c r="B62" s="109">
        <f>'08-FR-25 (Pág. 1)'!B61</f>
        <v>0</v>
      </c>
      <c r="C62" s="110">
        <f>'08-FR-25 (Pág. 1)'!C61</f>
        <v>0</v>
      </c>
      <c r="D62" s="111">
        <f>'08-FR-25 (Pág. 1)'!F61</f>
        <v>0</v>
      </c>
      <c r="E62" s="112">
        <f>'08-FR-25 (Pág. 1)'!G61</f>
        <v>0</v>
      </c>
      <c r="F62" s="113">
        <f>'08-FR-25 (Pág. 1)'!I61</f>
        <v>0</v>
      </c>
      <c r="G62" s="111">
        <f>'08-FR-25 (Pág. 1)'!J61</f>
        <v>0</v>
      </c>
      <c r="H62" s="114">
        <f>'08-FR-25 (Pág. 1)'!N61</f>
        <v>0</v>
      </c>
      <c r="I62" s="114">
        <f>'08-FR-25 (Pág. 1)'!O61</f>
        <v>0</v>
      </c>
      <c r="J62" s="71"/>
      <c r="K62" s="71"/>
      <c r="L62" s="72" t="str">
        <f t="shared" si="4"/>
        <v/>
      </c>
      <c r="M62" s="73"/>
      <c r="N62" s="71"/>
      <c r="O62" s="71"/>
      <c r="P62" s="72" t="str">
        <f t="shared" si="5"/>
        <v/>
      </c>
      <c r="Q62" s="73"/>
      <c r="R62" s="71"/>
      <c r="S62" s="71"/>
      <c r="T62" s="72" t="str">
        <f t="shared" si="6"/>
        <v/>
      </c>
      <c r="U62" s="73"/>
      <c r="V62" s="71"/>
      <c r="W62" s="71"/>
      <c r="X62" s="72" t="str">
        <f t="shared" si="7"/>
        <v/>
      </c>
      <c r="Y62" s="73"/>
      <c r="Z62" s="74"/>
    </row>
    <row r="63" spans="2:26" ht="39" customHeight="1" x14ac:dyDescent="0.2">
      <c r="B63" s="109">
        <f>'08-FR-25 (Pág. 1)'!B62</f>
        <v>0</v>
      </c>
      <c r="C63" s="110">
        <f>'08-FR-25 (Pág. 1)'!C62</f>
        <v>0</v>
      </c>
      <c r="D63" s="111">
        <f>'08-FR-25 (Pág. 1)'!F62</f>
        <v>0</v>
      </c>
      <c r="E63" s="112">
        <f>'08-FR-25 (Pág. 1)'!G62</f>
        <v>0</v>
      </c>
      <c r="F63" s="113">
        <f>'08-FR-25 (Pág. 1)'!I62</f>
        <v>0</v>
      </c>
      <c r="G63" s="111">
        <f>'08-FR-25 (Pág. 1)'!J62</f>
        <v>0</v>
      </c>
      <c r="H63" s="114">
        <f>'08-FR-25 (Pág. 1)'!N62</f>
        <v>0</v>
      </c>
      <c r="I63" s="114">
        <f>'08-FR-25 (Pág. 1)'!O62</f>
        <v>0</v>
      </c>
      <c r="J63" s="71"/>
      <c r="K63" s="71"/>
      <c r="L63" s="72" t="str">
        <f t="shared" si="4"/>
        <v/>
      </c>
      <c r="M63" s="73"/>
      <c r="N63" s="71"/>
      <c r="O63" s="71"/>
      <c r="P63" s="72" t="str">
        <f t="shared" si="5"/>
        <v/>
      </c>
      <c r="Q63" s="73"/>
      <c r="R63" s="71"/>
      <c r="S63" s="71"/>
      <c r="T63" s="72" t="str">
        <f t="shared" si="6"/>
        <v/>
      </c>
      <c r="U63" s="73"/>
      <c r="V63" s="71"/>
      <c r="W63" s="71"/>
      <c r="X63" s="72" t="str">
        <f t="shared" si="7"/>
        <v/>
      </c>
      <c r="Y63" s="73"/>
      <c r="Z63" s="74"/>
    </row>
    <row r="64" spans="2:26" ht="39" customHeight="1" x14ac:dyDescent="0.2">
      <c r="B64" s="109">
        <f>'08-FR-25 (Pág. 1)'!B63</f>
        <v>0</v>
      </c>
      <c r="C64" s="110">
        <f>'08-FR-25 (Pág. 1)'!C63</f>
        <v>0</v>
      </c>
      <c r="D64" s="111">
        <f>'08-FR-25 (Pág. 1)'!F63</f>
        <v>0</v>
      </c>
      <c r="E64" s="112">
        <f>'08-FR-25 (Pág. 1)'!G63</f>
        <v>0</v>
      </c>
      <c r="F64" s="113">
        <f>'08-FR-25 (Pág. 1)'!I63</f>
        <v>0</v>
      </c>
      <c r="G64" s="111">
        <f>'08-FR-25 (Pág. 1)'!J63</f>
        <v>0</v>
      </c>
      <c r="H64" s="114">
        <f>'08-FR-25 (Pág. 1)'!N63</f>
        <v>0</v>
      </c>
      <c r="I64" s="114">
        <f>'08-FR-25 (Pág. 1)'!O63</f>
        <v>0</v>
      </c>
      <c r="J64" s="71"/>
      <c r="K64" s="71"/>
      <c r="L64" s="72" t="str">
        <f t="shared" si="4"/>
        <v/>
      </c>
      <c r="M64" s="73"/>
      <c r="N64" s="71"/>
      <c r="O64" s="71"/>
      <c r="P64" s="72" t="str">
        <f t="shared" si="5"/>
        <v/>
      </c>
      <c r="Q64" s="73"/>
      <c r="R64" s="71"/>
      <c r="S64" s="71"/>
      <c r="T64" s="72" t="str">
        <f t="shared" si="6"/>
        <v/>
      </c>
      <c r="U64" s="73"/>
      <c r="V64" s="71"/>
      <c r="W64" s="71"/>
      <c r="X64" s="72" t="str">
        <f t="shared" si="7"/>
        <v/>
      </c>
      <c r="Y64" s="73"/>
      <c r="Z64" s="74"/>
    </row>
    <row r="65" spans="2:26" ht="39" customHeight="1" x14ac:dyDescent="0.2">
      <c r="B65" s="109">
        <f>'08-FR-25 (Pág. 1)'!B64</f>
        <v>0</v>
      </c>
      <c r="C65" s="110">
        <f>'08-FR-25 (Pág. 1)'!C64</f>
        <v>0</v>
      </c>
      <c r="D65" s="111">
        <f>'08-FR-25 (Pág. 1)'!F64</f>
        <v>0</v>
      </c>
      <c r="E65" s="112">
        <f>'08-FR-25 (Pág. 1)'!G64</f>
        <v>0</v>
      </c>
      <c r="F65" s="113">
        <f>'08-FR-25 (Pág. 1)'!I64</f>
        <v>0</v>
      </c>
      <c r="G65" s="111">
        <f>'08-FR-25 (Pág. 1)'!J64</f>
        <v>0</v>
      </c>
      <c r="H65" s="114">
        <f>'08-FR-25 (Pág. 1)'!N64</f>
        <v>0</v>
      </c>
      <c r="I65" s="114">
        <f>'08-FR-25 (Pág. 1)'!O64</f>
        <v>0</v>
      </c>
      <c r="J65" s="71"/>
      <c r="K65" s="71"/>
      <c r="L65" s="72" t="str">
        <f t="shared" si="4"/>
        <v/>
      </c>
      <c r="M65" s="73"/>
      <c r="N65" s="71"/>
      <c r="O65" s="71"/>
      <c r="P65" s="72" t="str">
        <f t="shared" si="5"/>
        <v/>
      </c>
      <c r="Q65" s="73"/>
      <c r="R65" s="71"/>
      <c r="S65" s="71"/>
      <c r="T65" s="72" t="str">
        <f t="shared" si="6"/>
        <v/>
      </c>
      <c r="U65" s="73"/>
      <c r="V65" s="71"/>
      <c r="W65" s="71"/>
      <c r="X65" s="72" t="str">
        <f t="shared" si="7"/>
        <v/>
      </c>
      <c r="Y65" s="73"/>
      <c r="Z65" s="74"/>
    </row>
    <row r="66" spans="2:26" ht="39" customHeight="1" x14ac:dyDescent="0.2">
      <c r="B66" s="109">
        <f>'08-FR-25 (Pág. 1)'!B65</f>
        <v>0</v>
      </c>
      <c r="C66" s="110">
        <f>'08-FR-25 (Pág. 1)'!C65</f>
        <v>0</v>
      </c>
      <c r="D66" s="111">
        <f>'08-FR-25 (Pág. 1)'!F65</f>
        <v>0</v>
      </c>
      <c r="E66" s="112">
        <f>'08-FR-25 (Pág. 1)'!G65</f>
        <v>0</v>
      </c>
      <c r="F66" s="113">
        <f>'08-FR-25 (Pág. 1)'!I65</f>
        <v>0</v>
      </c>
      <c r="G66" s="111">
        <f>'08-FR-25 (Pág. 1)'!J65</f>
        <v>0</v>
      </c>
      <c r="H66" s="114">
        <f>'08-FR-25 (Pág. 1)'!N65</f>
        <v>0</v>
      </c>
      <c r="I66" s="114">
        <f>'08-FR-25 (Pág. 1)'!O65</f>
        <v>0</v>
      </c>
      <c r="J66" s="71"/>
      <c r="K66" s="71"/>
      <c r="L66" s="72" t="str">
        <f t="shared" si="4"/>
        <v/>
      </c>
      <c r="M66" s="73"/>
      <c r="N66" s="71"/>
      <c r="O66" s="71"/>
      <c r="P66" s="72" t="str">
        <f t="shared" si="5"/>
        <v/>
      </c>
      <c r="Q66" s="73"/>
      <c r="R66" s="71"/>
      <c r="S66" s="71"/>
      <c r="T66" s="72" t="str">
        <f t="shared" si="6"/>
        <v/>
      </c>
      <c r="U66" s="73"/>
      <c r="V66" s="71"/>
      <c r="W66" s="71"/>
      <c r="X66" s="72" t="str">
        <f t="shared" si="7"/>
        <v/>
      </c>
      <c r="Y66" s="73"/>
      <c r="Z66" s="74"/>
    </row>
    <row r="67" spans="2:26" ht="39" customHeight="1" x14ac:dyDescent="0.2">
      <c r="B67" s="109">
        <f>'08-FR-25 (Pág. 1)'!B66</f>
        <v>0</v>
      </c>
      <c r="C67" s="110">
        <f>'08-FR-25 (Pág. 1)'!C66</f>
        <v>0</v>
      </c>
      <c r="D67" s="111">
        <f>'08-FR-25 (Pág. 1)'!F66</f>
        <v>0</v>
      </c>
      <c r="E67" s="112">
        <f>'08-FR-25 (Pág. 1)'!G66</f>
        <v>0</v>
      </c>
      <c r="F67" s="113">
        <f>'08-FR-25 (Pág. 1)'!I66</f>
        <v>0</v>
      </c>
      <c r="G67" s="111">
        <f>'08-FR-25 (Pág. 1)'!J66</f>
        <v>0</v>
      </c>
      <c r="H67" s="114">
        <f>'08-FR-25 (Pág. 1)'!N66</f>
        <v>0</v>
      </c>
      <c r="I67" s="114">
        <f>'08-FR-25 (Pág. 1)'!O66</f>
        <v>0</v>
      </c>
      <c r="J67" s="71"/>
      <c r="K67" s="71"/>
      <c r="L67" s="72" t="str">
        <f t="shared" si="4"/>
        <v/>
      </c>
      <c r="M67" s="73"/>
      <c r="N67" s="71"/>
      <c r="O67" s="71"/>
      <c r="P67" s="72" t="str">
        <f t="shared" si="5"/>
        <v/>
      </c>
      <c r="Q67" s="73"/>
      <c r="R67" s="71"/>
      <c r="S67" s="71"/>
      <c r="T67" s="72" t="str">
        <f t="shared" si="6"/>
        <v/>
      </c>
      <c r="U67" s="73"/>
      <c r="V67" s="71"/>
      <c r="W67" s="71"/>
      <c r="X67" s="72" t="str">
        <f t="shared" si="7"/>
        <v/>
      </c>
      <c r="Y67" s="73"/>
      <c r="Z67" s="74"/>
    </row>
    <row r="68" spans="2:26" ht="39" customHeight="1" x14ac:dyDescent="0.2">
      <c r="B68" s="109">
        <f>'08-FR-25 (Pág. 1)'!B67</f>
        <v>0</v>
      </c>
      <c r="C68" s="110">
        <f>'08-FR-25 (Pág. 1)'!C67</f>
        <v>0</v>
      </c>
      <c r="D68" s="111">
        <f>'08-FR-25 (Pág. 1)'!F67</f>
        <v>0</v>
      </c>
      <c r="E68" s="112">
        <f>'08-FR-25 (Pág. 1)'!G67</f>
        <v>0</v>
      </c>
      <c r="F68" s="113">
        <f>'08-FR-25 (Pág. 1)'!I67</f>
        <v>0</v>
      </c>
      <c r="G68" s="111">
        <f>'08-FR-25 (Pág. 1)'!J67</f>
        <v>0</v>
      </c>
      <c r="H68" s="114">
        <f>'08-FR-25 (Pág. 1)'!N67</f>
        <v>0</v>
      </c>
      <c r="I68" s="114">
        <f>'08-FR-25 (Pág. 1)'!O67</f>
        <v>0</v>
      </c>
      <c r="J68" s="71"/>
      <c r="K68" s="71"/>
      <c r="L68" s="72" t="str">
        <f t="shared" si="4"/>
        <v/>
      </c>
      <c r="M68" s="73"/>
      <c r="N68" s="71"/>
      <c r="O68" s="71"/>
      <c r="P68" s="72" t="str">
        <f t="shared" si="5"/>
        <v/>
      </c>
      <c r="Q68" s="73"/>
      <c r="R68" s="71"/>
      <c r="S68" s="71"/>
      <c r="T68" s="72" t="str">
        <f t="shared" si="6"/>
        <v/>
      </c>
      <c r="U68" s="73"/>
      <c r="V68" s="71"/>
      <c r="W68" s="71"/>
      <c r="X68" s="72" t="str">
        <f t="shared" si="7"/>
        <v/>
      </c>
      <c r="Y68" s="73"/>
      <c r="Z68" s="74"/>
    </row>
    <row r="69" spans="2:26" ht="39" customHeight="1" x14ac:dyDescent="0.2">
      <c r="B69" s="109">
        <f>'08-FR-25 (Pág. 1)'!B68</f>
        <v>0</v>
      </c>
      <c r="C69" s="110">
        <f>'08-FR-25 (Pág. 1)'!C68</f>
        <v>0</v>
      </c>
      <c r="D69" s="111">
        <f>'08-FR-25 (Pág. 1)'!F68</f>
        <v>0</v>
      </c>
      <c r="E69" s="112">
        <f>'08-FR-25 (Pág. 1)'!G68</f>
        <v>0</v>
      </c>
      <c r="F69" s="113">
        <f>'08-FR-25 (Pág. 1)'!I68</f>
        <v>0</v>
      </c>
      <c r="G69" s="111">
        <f>'08-FR-25 (Pág. 1)'!J68</f>
        <v>0</v>
      </c>
      <c r="H69" s="114">
        <f>'08-FR-25 (Pág. 1)'!N68</f>
        <v>0</v>
      </c>
      <c r="I69" s="114">
        <f>'08-FR-25 (Pág. 1)'!O68</f>
        <v>0</v>
      </c>
      <c r="J69" s="71"/>
      <c r="K69" s="71"/>
      <c r="L69" s="72" t="str">
        <f t="shared" si="4"/>
        <v/>
      </c>
      <c r="M69" s="73"/>
      <c r="N69" s="71"/>
      <c r="O69" s="71"/>
      <c r="P69" s="72" t="str">
        <f t="shared" si="5"/>
        <v/>
      </c>
      <c r="Q69" s="73"/>
      <c r="R69" s="71"/>
      <c r="S69" s="71"/>
      <c r="T69" s="72" t="str">
        <f t="shared" si="6"/>
        <v/>
      </c>
      <c r="U69" s="73"/>
      <c r="V69" s="71"/>
      <c r="W69" s="71"/>
      <c r="X69" s="72" t="str">
        <f t="shared" si="7"/>
        <v/>
      </c>
      <c r="Y69" s="73"/>
      <c r="Z69" s="74"/>
    </row>
    <row r="70" spans="2:26" ht="39" customHeight="1" x14ac:dyDescent="0.2">
      <c r="B70" s="109">
        <f>'08-FR-25 (Pág. 1)'!B69</f>
        <v>0</v>
      </c>
      <c r="C70" s="110">
        <f>'08-FR-25 (Pág. 1)'!C69</f>
        <v>0</v>
      </c>
      <c r="D70" s="111">
        <f>'08-FR-25 (Pág. 1)'!F69</f>
        <v>0</v>
      </c>
      <c r="E70" s="112">
        <f>'08-FR-25 (Pág. 1)'!G69</f>
        <v>0</v>
      </c>
      <c r="F70" s="113">
        <f>'08-FR-25 (Pág. 1)'!I69</f>
        <v>0</v>
      </c>
      <c r="G70" s="111">
        <f>'08-FR-25 (Pág. 1)'!J69</f>
        <v>0</v>
      </c>
      <c r="H70" s="114">
        <f>'08-FR-25 (Pág. 1)'!N69</f>
        <v>0</v>
      </c>
      <c r="I70" s="114">
        <f>'08-FR-25 (Pág. 1)'!O69</f>
        <v>0</v>
      </c>
      <c r="J70" s="71"/>
      <c r="K70" s="71"/>
      <c r="L70" s="72" t="str">
        <f t="shared" si="4"/>
        <v/>
      </c>
      <c r="M70" s="73"/>
      <c r="N70" s="71"/>
      <c r="O70" s="71"/>
      <c r="P70" s="72" t="str">
        <f t="shared" si="5"/>
        <v/>
      </c>
      <c r="Q70" s="73"/>
      <c r="R70" s="71"/>
      <c r="S70" s="71"/>
      <c r="T70" s="72" t="str">
        <f t="shared" si="6"/>
        <v/>
      </c>
      <c r="U70" s="73"/>
      <c r="V70" s="71"/>
      <c r="W70" s="71"/>
      <c r="X70" s="72" t="str">
        <f t="shared" si="7"/>
        <v/>
      </c>
      <c r="Y70" s="73"/>
      <c r="Z70" s="74"/>
    </row>
    <row r="71" spans="2:26" ht="39" customHeight="1" x14ac:dyDescent="0.2">
      <c r="B71" s="109">
        <f>'08-FR-25 (Pág. 1)'!B70</f>
        <v>0</v>
      </c>
      <c r="C71" s="110">
        <f>'08-FR-25 (Pág. 1)'!C70</f>
        <v>0</v>
      </c>
      <c r="D71" s="111">
        <f>'08-FR-25 (Pág. 1)'!F70</f>
        <v>0</v>
      </c>
      <c r="E71" s="112">
        <f>'08-FR-25 (Pág. 1)'!G70</f>
        <v>0</v>
      </c>
      <c r="F71" s="113">
        <f>'08-FR-25 (Pág. 1)'!I70</f>
        <v>0</v>
      </c>
      <c r="G71" s="111">
        <f>'08-FR-25 (Pág. 1)'!J70</f>
        <v>0</v>
      </c>
      <c r="H71" s="114">
        <f>'08-FR-25 (Pág. 1)'!N70</f>
        <v>0</v>
      </c>
      <c r="I71" s="114">
        <f>'08-FR-25 (Pág. 1)'!O70</f>
        <v>0</v>
      </c>
      <c r="J71" s="71"/>
      <c r="K71" s="71"/>
      <c r="L71" s="72" t="str">
        <f t="shared" si="4"/>
        <v/>
      </c>
      <c r="M71" s="73"/>
      <c r="N71" s="71"/>
      <c r="O71" s="71"/>
      <c r="P71" s="72" t="str">
        <f t="shared" si="5"/>
        <v/>
      </c>
      <c r="Q71" s="73"/>
      <c r="R71" s="71"/>
      <c r="S71" s="71"/>
      <c r="T71" s="72" t="str">
        <f t="shared" si="6"/>
        <v/>
      </c>
      <c r="U71" s="73"/>
      <c r="V71" s="71"/>
      <c r="W71" s="71"/>
      <c r="X71" s="72" t="str">
        <f t="shared" si="7"/>
        <v/>
      </c>
      <c r="Y71" s="73"/>
      <c r="Z71" s="74"/>
    </row>
    <row r="72" spans="2:26" ht="39" customHeight="1" x14ac:dyDescent="0.2">
      <c r="B72" s="109">
        <f>'08-FR-25 (Pág. 1)'!B71</f>
        <v>0</v>
      </c>
      <c r="C72" s="110">
        <f>'08-FR-25 (Pág. 1)'!C71</f>
        <v>0</v>
      </c>
      <c r="D72" s="111">
        <f>'08-FR-25 (Pág. 1)'!F71</f>
        <v>0</v>
      </c>
      <c r="E72" s="112">
        <f>'08-FR-25 (Pág. 1)'!G71</f>
        <v>0</v>
      </c>
      <c r="F72" s="113">
        <f>'08-FR-25 (Pág. 1)'!I71</f>
        <v>0</v>
      </c>
      <c r="G72" s="111">
        <f>'08-FR-25 (Pág. 1)'!J71</f>
        <v>0</v>
      </c>
      <c r="H72" s="114">
        <f>'08-FR-25 (Pág. 1)'!N71</f>
        <v>0</v>
      </c>
      <c r="I72" s="114">
        <f>'08-FR-25 (Pág. 1)'!O71</f>
        <v>0</v>
      </c>
      <c r="J72" s="71"/>
      <c r="K72" s="71"/>
      <c r="L72" s="72" t="str">
        <f t="shared" si="4"/>
        <v/>
      </c>
      <c r="M72" s="73"/>
      <c r="N72" s="71"/>
      <c r="O72" s="71"/>
      <c r="P72" s="72" t="str">
        <f t="shared" si="5"/>
        <v/>
      </c>
      <c r="Q72" s="73"/>
      <c r="R72" s="71"/>
      <c r="S72" s="71"/>
      <c r="T72" s="72" t="str">
        <f t="shared" si="6"/>
        <v/>
      </c>
      <c r="U72" s="73"/>
      <c r="V72" s="71"/>
      <c r="W72" s="71"/>
      <c r="X72" s="72" t="str">
        <f t="shared" si="7"/>
        <v/>
      </c>
      <c r="Y72" s="73"/>
      <c r="Z72" s="74"/>
    </row>
    <row r="73" spans="2:26" ht="39" customHeight="1" x14ac:dyDescent="0.2">
      <c r="B73" s="109">
        <f>'08-FR-25 (Pág. 1)'!B72</f>
        <v>0</v>
      </c>
      <c r="C73" s="110">
        <f>'08-FR-25 (Pág. 1)'!C72</f>
        <v>0</v>
      </c>
      <c r="D73" s="111">
        <f>'08-FR-25 (Pág. 1)'!F72</f>
        <v>0</v>
      </c>
      <c r="E73" s="112">
        <f>'08-FR-25 (Pág. 1)'!G72</f>
        <v>0</v>
      </c>
      <c r="F73" s="113">
        <f>'08-FR-25 (Pág. 1)'!I72</f>
        <v>0</v>
      </c>
      <c r="G73" s="111">
        <f>'08-FR-25 (Pág. 1)'!J72</f>
        <v>0</v>
      </c>
      <c r="H73" s="114">
        <f>'08-FR-25 (Pág. 1)'!N72</f>
        <v>0</v>
      </c>
      <c r="I73" s="114">
        <f>'08-FR-25 (Pág. 1)'!O72</f>
        <v>0</v>
      </c>
      <c r="J73" s="71"/>
      <c r="K73" s="71"/>
      <c r="L73" s="72" t="str">
        <f t="shared" si="4"/>
        <v/>
      </c>
      <c r="M73" s="73"/>
      <c r="N73" s="71"/>
      <c r="O73" s="71"/>
      <c r="P73" s="72" t="str">
        <f t="shared" si="5"/>
        <v/>
      </c>
      <c r="Q73" s="73"/>
      <c r="R73" s="71"/>
      <c r="S73" s="71"/>
      <c r="T73" s="72" t="str">
        <f t="shared" si="6"/>
        <v/>
      </c>
      <c r="U73" s="73"/>
      <c r="V73" s="71"/>
      <c r="W73" s="71"/>
      <c r="X73" s="72" t="str">
        <f t="shared" si="7"/>
        <v/>
      </c>
      <c r="Y73" s="73"/>
      <c r="Z73" s="74"/>
    </row>
    <row r="74" spans="2:26" ht="39" customHeight="1" x14ac:dyDescent="0.2">
      <c r="B74" s="109">
        <f>'08-FR-25 (Pág. 1)'!B73</f>
        <v>0</v>
      </c>
      <c r="C74" s="110">
        <f>'08-FR-25 (Pág. 1)'!C73</f>
        <v>0</v>
      </c>
      <c r="D74" s="111">
        <f>'08-FR-25 (Pág. 1)'!F73</f>
        <v>0</v>
      </c>
      <c r="E74" s="112">
        <f>'08-FR-25 (Pág. 1)'!G73</f>
        <v>0</v>
      </c>
      <c r="F74" s="113">
        <f>'08-FR-25 (Pág. 1)'!I73</f>
        <v>0</v>
      </c>
      <c r="G74" s="111">
        <f>'08-FR-25 (Pág. 1)'!J73</f>
        <v>0</v>
      </c>
      <c r="H74" s="114">
        <f>'08-FR-25 (Pág. 1)'!N73</f>
        <v>0</v>
      </c>
      <c r="I74" s="114">
        <f>'08-FR-25 (Pág. 1)'!O73</f>
        <v>0</v>
      </c>
      <c r="J74" s="71"/>
      <c r="K74" s="71"/>
      <c r="L74" s="72" t="str">
        <f t="shared" si="4"/>
        <v/>
      </c>
      <c r="M74" s="73"/>
      <c r="N74" s="71"/>
      <c r="O74" s="71"/>
      <c r="P74" s="72" t="str">
        <f t="shared" si="5"/>
        <v/>
      </c>
      <c r="Q74" s="73"/>
      <c r="R74" s="71"/>
      <c r="S74" s="71"/>
      <c r="T74" s="72" t="str">
        <f t="shared" si="6"/>
        <v/>
      </c>
      <c r="U74" s="73"/>
      <c r="V74" s="71"/>
      <c r="W74" s="71"/>
      <c r="X74" s="72" t="str">
        <f t="shared" si="7"/>
        <v/>
      </c>
      <c r="Y74" s="73"/>
      <c r="Z74" s="74"/>
    </row>
    <row r="75" spans="2:26" ht="39" customHeight="1" x14ac:dyDescent="0.2">
      <c r="B75" s="109">
        <f>'08-FR-25 (Pág. 1)'!B74</f>
        <v>0</v>
      </c>
      <c r="C75" s="110">
        <f>'08-FR-25 (Pág. 1)'!C74</f>
        <v>0</v>
      </c>
      <c r="D75" s="111">
        <f>'08-FR-25 (Pág. 1)'!F74</f>
        <v>0</v>
      </c>
      <c r="E75" s="112">
        <f>'08-FR-25 (Pág. 1)'!G74</f>
        <v>0</v>
      </c>
      <c r="F75" s="113">
        <f>'08-FR-25 (Pág. 1)'!I74</f>
        <v>0</v>
      </c>
      <c r="G75" s="111">
        <f>'08-FR-25 (Pág. 1)'!J74</f>
        <v>0</v>
      </c>
      <c r="H75" s="114">
        <f>'08-FR-25 (Pág. 1)'!N74</f>
        <v>0</v>
      </c>
      <c r="I75" s="114">
        <f>'08-FR-25 (Pág. 1)'!O74</f>
        <v>0</v>
      </c>
      <c r="J75" s="71"/>
      <c r="K75" s="71"/>
      <c r="L75" s="72" t="str">
        <f t="shared" si="4"/>
        <v/>
      </c>
      <c r="M75" s="73"/>
      <c r="N75" s="71"/>
      <c r="O75" s="71"/>
      <c r="P75" s="72" t="str">
        <f t="shared" si="5"/>
        <v/>
      </c>
      <c r="Q75" s="73"/>
      <c r="R75" s="71"/>
      <c r="S75" s="71"/>
      <c r="T75" s="72" t="str">
        <f t="shared" si="6"/>
        <v/>
      </c>
      <c r="U75" s="73"/>
      <c r="V75" s="71"/>
      <c r="W75" s="71"/>
      <c r="X75" s="72" t="str">
        <f t="shared" si="7"/>
        <v/>
      </c>
      <c r="Y75" s="73"/>
      <c r="Z75" s="74"/>
    </row>
    <row r="76" spans="2:26" ht="39" customHeight="1" x14ac:dyDescent="0.2">
      <c r="B76" s="109">
        <f>'08-FR-25 (Pág. 1)'!B75</f>
        <v>0</v>
      </c>
      <c r="C76" s="110">
        <f>'08-FR-25 (Pág. 1)'!C75</f>
        <v>0</v>
      </c>
      <c r="D76" s="111">
        <f>'08-FR-25 (Pág. 1)'!F75</f>
        <v>0</v>
      </c>
      <c r="E76" s="112">
        <f>'08-FR-25 (Pág. 1)'!G75</f>
        <v>0</v>
      </c>
      <c r="F76" s="113">
        <f>'08-FR-25 (Pág. 1)'!I75</f>
        <v>0</v>
      </c>
      <c r="G76" s="111">
        <f>'08-FR-25 (Pág. 1)'!J75</f>
        <v>0</v>
      </c>
      <c r="H76" s="114">
        <f>'08-FR-25 (Pág. 1)'!N75</f>
        <v>0</v>
      </c>
      <c r="I76" s="114">
        <f>'08-FR-25 (Pág. 1)'!O75</f>
        <v>0</v>
      </c>
      <c r="J76" s="71"/>
      <c r="K76" s="71"/>
      <c r="L76" s="72" t="str">
        <f t="shared" si="4"/>
        <v/>
      </c>
      <c r="M76" s="73"/>
      <c r="N76" s="71"/>
      <c r="O76" s="71"/>
      <c r="P76" s="72" t="str">
        <f t="shared" si="5"/>
        <v/>
      </c>
      <c r="Q76" s="73"/>
      <c r="R76" s="71"/>
      <c r="S76" s="71"/>
      <c r="T76" s="72" t="str">
        <f t="shared" si="6"/>
        <v/>
      </c>
      <c r="U76" s="73"/>
      <c r="V76" s="71"/>
      <c r="W76" s="71"/>
      <c r="X76" s="72" t="str">
        <f t="shared" si="7"/>
        <v/>
      </c>
      <c r="Y76" s="73"/>
      <c r="Z76" s="74"/>
    </row>
    <row r="77" spans="2:26" ht="39" customHeight="1" x14ac:dyDescent="0.2">
      <c r="B77" s="109">
        <f>'08-FR-25 (Pág. 1)'!B76</f>
        <v>0</v>
      </c>
      <c r="C77" s="110">
        <f>'08-FR-25 (Pág. 1)'!C76</f>
        <v>0</v>
      </c>
      <c r="D77" s="111">
        <f>'08-FR-25 (Pág. 1)'!F76</f>
        <v>0</v>
      </c>
      <c r="E77" s="112">
        <f>'08-FR-25 (Pág. 1)'!G76</f>
        <v>0</v>
      </c>
      <c r="F77" s="113">
        <f>'08-FR-25 (Pág. 1)'!I76</f>
        <v>0</v>
      </c>
      <c r="G77" s="111">
        <f>'08-FR-25 (Pág. 1)'!J76</f>
        <v>0</v>
      </c>
      <c r="H77" s="114">
        <f>'08-FR-25 (Pág. 1)'!N76</f>
        <v>0</v>
      </c>
      <c r="I77" s="114">
        <f>'08-FR-25 (Pág. 1)'!O76</f>
        <v>0</v>
      </c>
      <c r="J77" s="71"/>
      <c r="K77" s="71"/>
      <c r="L77" s="72" t="str">
        <f t="shared" si="4"/>
        <v/>
      </c>
      <c r="M77" s="73"/>
      <c r="N77" s="71"/>
      <c r="O77" s="71"/>
      <c r="P77" s="72" t="str">
        <f t="shared" si="5"/>
        <v/>
      </c>
      <c r="Q77" s="73"/>
      <c r="R77" s="71"/>
      <c r="S77" s="71"/>
      <c r="T77" s="72" t="str">
        <f t="shared" si="6"/>
        <v/>
      </c>
      <c r="U77" s="73"/>
      <c r="V77" s="71"/>
      <c r="W77" s="71"/>
      <c r="X77" s="72" t="str">
        <f t="shared" si="7"/>
        <v/>
      </c>
      <c r="Y77" s="73"/>
      <c r="Z77" s="74"/>
    </row>
    <row r="78" spans="2:26" ht="39" customHeight="1" x14ac:dyDescent="0.2">
      <c r="B78" s="109">
        <f>'08-FR-25 (Pág. 1)'!B77</f>
        <v>0</v>
      </c>
      <c r="C78" s="110">
        <f>'08-FR-25 (Pág. 1)'!C77</f>
        <v>0</v>
      </c>
      <c r="D78" s="111">
        <f>'08-FR-25 (Pág. 1)'!F77</f>
        <v>0</v>
      </c>
      <c r="E78" s="112">
        <f>'08-FR-25 (Pág. 1)'!G77</f>
        <v>0</v>
      </c>
      <c r="F78" s="113">
        <f>'08-FR-25 (Pág. 1)'!I77</f>
        <v>0</v>
      </c>
      <c r="G78" s="111">
        <f>'08-FR-25 (Pág. 1)'!J77</f>
        <v>0</v>
      </c>
      <c r="H78" s="114">
        <f>'08-FR-25 (Pág. 1)'!N77</f>
        <v>0</v>
      </c>
      <c r="I78" s="114">
        <f>'08-FR-25 (Pág. 1)'!O77</f>
        <v>0</v>
      </c>
      <c r="J78" s="71"/>
      <c r="K78" s="71"/>
      <c r="L78" s="72" t="str">
        <f t="shared" si="4"/>
        <v/>
      </c>
      <c r="M78" s="73"/>
      <c r="N78" s="71"/>
      <c r="O78" s="71"/>
      <c r="P78" s="72" t="str">
        <f t="shared" si="5"/>
        <v/>
      </c>
      <c r="Q78" s="73"/>
      <c r="R78" s="71"/>
      <c r="S78" s="71"/>
      <c r="T78" s="72" t="str">
        <f t="shared" si="6"/>
        <v/>
      </c>
      <c r="U78" s="73"/>
      <c r="V78" s="71"/>
      <c r="W78" s="71"/>
      <c r="X78" s="72" t="str">
        <f t="shared" si="7"/>
        <v/>
      </c>
      <c r="Y78" s="73"/>
      <c r="Z78" s="74"/>
    </row>
    <row r="79" spans="2:26" ht="39" customHeight="1" x14ac:dyDescent="0.2">
      <c r="B79" s="109">
        <f>'08-FR-25 (Pág. 1)'!B78</f>
        <v>0</v>
      </c>
      <c r="C79" s="110">
        <f>'08-FR-25 (Pág. 1)'!C78</f>
        <v>0</v>
      </c>
      <c r="D79" s="111">
        <f>'08-FR-25 (Pág. 1)'!F78</f>
        <v>0</v>
      </c>
      <c r="E79" s="112">
        <f>'08-FR-25 (Pág. 1)'!G78</f>
        <v>0</v>
      </c>
      <c r="F79" s="113">
        <f>'08-FR-25 (Pág. 1)'!I78</f>
        <v>0</v>
      </c>
      <c r="G79" s="111">
        <f>'08-FR-25 (Pág. 1)'!J78</f>
        <v>0</v>
      </c>
      <c r="H79" s="114">
        <f>'08-FR-25 (Pág. 1)'!N78</f>
        <v>0</v>
      </c>
      <c r="I79" s="114">
        <f>'08-FR-25 (Pág. 1)'!O78</f>
        <v>0</v>
      </c>
      <c r="J79" s="71"/>
      <c r="K79" s="71"/>
      <c r="L79" s="72" t="str">
        <f t="shared" si="4"/>
        <v/>
      </c>
      <c r="M79" s="73"/>
      <c r="N79" s="71"/>
      <c r="O79" s="71"/>
      <c r="P79" s="72" t="str">
        <f t="shared" si="5"/>
        <v/>
      </c>
      <c r="Q79" s="73"/>
      <c r="R79" s="71"/>
      <c r="S79" s="71"/>
      <c r="T79" s="72" t="str">
        <f t="shared" si="6"/>
        <v/>
      </c>
      <c r="U79" s="73"/>
      <c r="V79" s="71"/>
      <c r="W79" s="71"/>
      <c r="X79" s="72" t="str">
        <f t="shared" si="7"/>
        <v/>
      </c>
      <c r="Y79" s="73"/>
      <c r="Z79" s="74"/>
    </row>
    <row r="80" spans="2:26" ht="39" customHeight="1" x14ac:dyDescent="0.2">
      <c r="B80" s="109">
        <f>'08-FR-25 (Pág. 1)'!B79</f>
        <v>0</v>
      </c>
      <c r="C80" s="110">
        <f>'08-FR-25 (Pág. 1)'!C79</f>
        <v>0</v>
      </c>
      <c r="D80" s="111">
        <f>'08-FR-25 (Pág. 1)'!F79</f>
        <v>0</v>
      </c>
      <c r="E80" s="112">
        <f>'08-FR-25 (Pág. 1)'!G79</f>
        <v>0</v>
      </c>
      <c r="F80" s="113">
        <f>'08-FR-25 (Pág. 1)'!I79</f>
        <v>0</v>
      </c>
      <c r="G80" s="111">
        <f>'08-FR-25 (Pág. 1)'!J79</f>
        <v>0</v>
      </c>
      <c r="H80" s="114">
        <f>'08-FR-25 (Pág. 1)'!N79</f>
        <v>0</v>
      </c>
      <c r="I80" s="114">
        <f>'08-FR-25 (Pág. 1)'!O79</f>
        <v>0</v>
      </c>
      <c r="J80" s="71"/>
      <c r="K80" s="71"/>
      <c r="L80" s="72" t="str">
        <f t="shared" si="4"/>
        <v/>
      </c>
      <c r="M80" s="73"/>
      <c r="N80" s="71"/>
      <c r="O80" s="71"/>
      <c r="P80" s="72" t="str">
        <f t="shared" si="5"/>
        <v/>
      </c>
      <c r="Q80" s="73"/>
      <c r="R80" s="71"/>
      <c r="S80" s="71"/>
      <c r="T80" s="72" t="str">
        <f t="shared" si="6"/>
        <v/>
      </c>
      <c r="U80" s="73"/>
      <c r="V80" s="71"/>
      <c r="W80" s="71"/>
      <c r="X80" s="72" t="str">
        <f t="shared" si="7"/>
        <v/>
      </c>
      <c r="Y80" s="73"/>
      <c r="Z80" s="74"/>
    </row>
    <row r="81" spans="2:26" ht="39" customHeight="1" x14ac:dyDescent="0.2">
      <c r="B81" s="109">
        <f>'08-FR-25 (Pág. 1)'!B80</f>
        <v>0</v>
      </c>
      <c r="C81" s="110">
        <f>'08-FR-25 (Pág. 1)'!C80</f>
        <v>0</v>
      </c>
      <c r="D81" s="111">
        <f>'08-FR-25 (Pág. 1)'!F80</f>
        <v>0</v>
      </c>
      <c r="E81" s="112">
        <f>'08-FR-25 (Pág. 1)'!G80</f>
        <v>0</v>
      </c>
      <c r="F81" s="113">
        <f>'08-FR-25 (Pág. 1)'!I80</f>
        <v>0</v>
      </c>
      <c r="G81" s="111">
        <f>'08-FR-25 (Pág. 1)'!J80</f>
        <v>0</v>
      </c>
      <c r="H81" s="114">
        <f>'08-FR-25 (Pág. 1)'!N80</f>
        <v>0</v>
      </c>
      <c r="I81" s="114">
        <f>'08-FR-25 (Pág. 1)'!O80</f>
        <v>0</v>
      </c>
      <c r="J81" s="71"/>
      <c r="K81" s="71"/>
      <c r="L81" s="72" t="str">
        <f t="shared" si="4"/>
        <v/>
      </c>
      <c r="M81" s="73"/>
      <c r="N81" s="71"/>
      <c r="O81" s="71"/>
      <c r="P81" s="72" t="str">
        <f t="shared" si="5"/>
        <v/>
      </c>
      <c r="Q81" s="73"/>
      <c r="R81" s="71"/>
      <c r="S81" s="71"/>
      <c r="T81" s="72" t="str">
        <f t="shared" si="6"/>
        <v/>
      </c>
      <c r="U81" s="73"/>
      <c r="V81" s="71"/>
      <c r="W81" s="71"/>
      <c r="X81" s="72" t="str">
        <f t="shared" si="7"/>
        <v/>
      </c>
      <c r="Y81" s="73"/>
      <c r="Z81" s="74"/>
    </row>
    <row r="82" spans="2:26" ht="39" customHeight="1" x14ac:dyDescent="0.2">
      <c r="B82" s="109">
        <f>'08-FR-25 (Pág. 1)'!B81</f>
        <v>0</v>
      </c>
      <c r="C82" s="110">
        <f>'08-FR-25 (Pág. 1)'!C81</f>
        <v>0</v>
      </c>
      <c r="D82" s="111">
        <f>'08-FR-25 (Pág. 1)'!F81</f>
        <v>0</v>
      </c>
      <c r="E82" s="112">
        <f>'08-FR-25 (Pág. 1)'!G81</f>
        <v>0</v>
      </c>
      <c r="F82" s="113">
        <f>'08-FR-25 (Pág. 1)'!I81</f>
        <v>0</v>
      </c>
      <c r="G82" s="111">
        <f>'08-FR-25 (Pág. 1)'!J81</f>
        <v>0</v>
      </c>
      <c r="H82" s="114">
        <f>'08-FR-25 (Pág. 1)'!N81</f>
        <v>0</v>
      </c>
      <c r="I82" s="114">
        <f>'08-FR-25 (Pág. 1)'!O81</f>
        <v>0</v>
      </c>
      <c r="J82" s="71"/>
      <c r="K82" s="71"/>
      <c r="L82" s="72" t="str">
        <f t="shared" si="4"/>
        <v/>
      </c>
      <c r="M82" s="73"/>
      <c r="N82" s="71"/>
      <c r="O82" s="71"/>
      <c r="P82" s="72" t="str">
        <f t="shared" si="5"/>
        <v/>
      </c>
      <c r="Q82" s="73"/>
      <c r="R82" s="71"/>
      <c r="S82" s="71"/>
      <c r="T82" s="72" t="str">
        <f t="shared" si="6"/>
        <v/>
      </c>
      <c r="U82" s="73"/>
      <c r="V82" s="71"/>
      <c r="W82" s="71"/>
      <c r="X82" s="72" t="str">
        <f t="shared" si="7"/>
        <v/>
      </c>
      <c r="Y82" s="73"/>
      <c r="Z82" s="74"/>
    </row>
    <row r="83" spans="2:26" ht="39" customHeight="1" x14ac:dyDescent="0.2">
      <c r="B83" s="109">
        <f>'08-FR-25 (Pág. 1)'!B82</f>
        <v>0</v>
      </c>
      <c r="C83" s="110">
        <f>'08-FR-25 (Pág. 1)'!C82</f>
        <v>0</v>
      </c>
      <c r="D83" s="111">
        <f>'08-FR-25 (Pág. 1)'!F82</f>
        <v>0</v>
      </c>
      <c r="E83" s="112">
        <f>'08-FR-25 (Pág. 1)'!G82</f>
        <v>0</v>
      </c>
      <c r="F83" s="113">
        <f>'08-FR-25 (Pág. 1)'!I82</f>
        <v>0</v>
      </c>
      <c r="G83" s="111">
        <f>'08-FR-25 (Pág. 1)'!J82</f>
        <v>0</v>
      </c>
      <c r="H83" s="114">
        <f>'08-FR-25 (Pág. 1)'!N82</f>
        <v>0</v>
      </c>
      <c r="I83" s="114">
        <f>'08-FR-25 (Pág. 1)'!O82</f>
        <v>0</v>
      </c>
      <c r="J83" s="71"/>
      <c r="K83" s="71"/>
      <c r="L83" s="72" t="str">
        <f t="shared" si="4"/>
        <v/>
      </c>
      <c r="M83" s="73"/>
      <c r="N83" s="71"/>
      <c r="O83" s="71"/>
      <c r="P83" s="72" t="str">
        <f t="shared" si="5"/>
        <v/>
      </c>
      <c r="Q83" s="73"/>
      <c r="R83" s="71"/>
      <c r="S83" s="71"/>
      <c r="T83" s="72" t="str">
        <f t="shared" si="6"/>
        <v/>
      </c>
      <c r="U83" s="73"/>
      <c r="V83" s="71"/>
      <c r="W83" s="71"/>
      <c r="X83" s="72" t="str">
        <f t="shared" si="7"/>
        <v/>
      </c>
      <c r="Y83" s="73"/>
      <c r="Z83" s="74"/>
    </row>
    <row r="84" spans="2:26" ht="39" customHeight="1" x14ac:dyDescent="0.2">
      <c r="B84" s="109">
        <f>'08-FR-25 (Pág. 1)'!B83</f>
        <v>0</v>
      </c>
      <c r="C84" s="110">
        <f>'08-FR-25 (Pág. 1)'!C83</f>
        <v>0</v>
      </c>
      <c r="D84" s="111">
        <f>'08-FR-25 (Pág. 1)'!F83</f>
        <v>0</v>
      </c>
      <c r="E84" s="112">
        <f>'08-FR-25 (Pág. 1)'!G83</f>
        <v>0</v>
      </c>
      <c r="F84" s="113">
        <f>'08-FR-25 (Pág. 1)'!I83</f>
        <v>0</v>
      </c>
      <c r="G84" s="111">
        <f>'08-FR-25 (Pág. 1)'!J83</f>
        <v>0</v>
      </c>
      <c r="H84" s="114">
        <f>'08-FR-25 (Pág. 1)'!N83</f>
        <v>0</v>
      </c>
      <c r="I84" s="114">
        <f>'08-FR-25 (Pág. 1)'!O83</f>
        <v>0</v>
      </c>
      <c r="J84" s="71"/>
      <c r="K84" s="71"/>
      <c r="L84" s="72" t="str">
        <f t="shared" si="4"/>
        <v/>
      </c>
      <c r="M84" s="73"/>
      <c r="N84" s="71"/>
      <c r="O84" s="71"/>
      <c r="P84" s="72" t="str">
        <f t="shared" si="5"/>
        <v/>
      </c>
      <c r="Q84" s="73"/>
      <c r="R84" s="71"/>
      <c r="S84" s="71"/>
      <c r="T84" s="72" t="str">
        <f t="shared" si="6"/>
        <v/>
      </c>
      <c r="U84" s="73"/>
      <c r="V84" s="71"/>
      <c r="W84" s="71"/>
      <c r="X84" s="72" t="str">
        <f t="shared" si="7"/>
        <v/>
      </c>
      <c r="Y84" s="73"/>
      <c r="Z84" s="74"/>
    </row>
    <row r="85" spans="2:26" ht="39" customHeight="1" x14ac:dyDescent="0.2">
      <c r="B85" s="109">
        <f>'08-FR-25 (Pág. 1)'!B84</f>
        <v>0</v>
      </c>
      <c r="C85" s="110">
        <f>'08-FR-25 (Pág. 1)'!C84</f>
        <v>0</v>
      </c>
      <c r="D85" s="111">
        <f>'08-FR-25 (Pág. 1)'!F84</f>
        <v>0</v>
      </c>
      <c r="E85" s="112">
        <f>'08-FR-25 (Pág. 1)'!G84</f>
        <v>0</v>
      </c>
      <c r="F85" s="113">
        <f>'08-FR-25 (Pág. 1)'!I84</f>
        <v>0</v>
      </c>
      <c r="G85" s="111">
        <f>'08-FR-25 (Pág. 1)'!J84</f>
        <v>0</v>
      </c>
      <c r="H85" s="114">
        <f>'08-FR-25 (Pág. 1)'!N84</f>
        <v>0</v>
      </c>
      <c r="I85" s="114">
        <f>'08-FR-25 (Pág. 1)'!O84</f>
        <v>0</v>
      </c>
      <c r="J85" s="71"/>
      <c r="K85" s="71"/>
      <c r="L85" s="72" t="str">
        <f t="shared" si="4"/>
        <v/>
      </c>
      <c r="M85" s="73"/>
      <c r="N85" s="71"/>
      <c r="O85" s="71"/>
      <c r="P85" s="72" t="str">
        <f t="shared" si="5"/>
        <v/>
      </c>
      <c r="Q85" s="73"/>
      <c r="R85" s="71"/>
      <c r="S85" s="71"/>
      <c r="T85" s="72" t="str">
        <f t="shared" si="6"/>
        <v/>
      </c>
      <c r="U85" s="73"/>
      <c r="V85" s="71"/>
      <c r="W85" s="71"/>
      <c r="X85" s="72" t="str">
        <f t="shared" si="7"/>
        <v/>
      </c>
      <c r="Y85" s="73"/>
      <c r="Z85" s="74"/>
    </row>
    <row r="86" spans="2:26" ht="39" customHeight="1" x14ac:dyDescent="0.2">
      <c r="B86" s="109">
        <f>'08-FR-25 (Pág. 1)'!B85</f>
        <v>0</v>
      </c>
      <c r="C86" s="110">
        <f>'08-FR-25 (Pág. 1)'!C85</f>
        <v>0</v>
      </c>
      <c r="D86" s="111">
        <f>'08-FR-25 (Pág. 1)'!F85</f>
        <v>0</v>
      </c>
      <c r="E86" s="112">
        <f>'08-FR-25 (Pág. 1)'!G85</f>
        <v>0</v>
      </c>
      <c r="F86" s="113">
        <f>'08-FR-25 (Pág. 1)'!I85</f>
        <v>0</v>
      </c>
      <c r="G86" s="111">
        <f>'08-FR-25 (Pág. 1)'!J85</f>
        <v>0</v>
      </c>
      <c r="H86" s="114">
        <f>'08-FR-25 (Pág. 1)'!N85</f>
        <v>0</v>
      </c>
      <c r="I86" s="114">
        <f>'08-FR-25 (Pág. 1)'!O85</f>
        <v>0</v>
      </c>
      <c r="J86" s="71"/>
      <c r="K86" s="71"/>
      <c r="L86" s="72" t="str">
        <f t="shared" si="4"/>
        <v/>
      </c>
      <c r="M86" s="73"/>
      <c r="N86" s="71"/>
      <c r="O86" s="71"/>
      <c r="P86" s="72" t="str">
        <f t="shared" si="5"/>
        <v/>
      </c>
      <c r="Q86" s="73"/>
      <c r="R86" s="71"/>
      <c r="S86" s="71"/>
      <c r="T86" s="72" t="str">
        <f t="shared" si="6"/>
        <v/>
      </c>
      <c r="U86" s="73"/>
      <c r="V86" s="71"/>
      <c r="W86" s="71"/>
      <c r="X86" s="72" t="str">
        <f t="shared" si="7"/>
        <v/>
      </c>
      <c r="Y86" s="73"/>
      <c r="Z86" s="74"/>
    </row>
    <row r="87" spans="2:26" ht="39" customHeight="1" x14ac:dyDescent="0.2">
      <c r="B87" s="109">
        <f>'08-FR-25 (Pág. 1)'!B86</f>
        <v>0</v>
      </c>
      <c r="C87" s="110">
        <f>'08-FR-25 (Pág. 1)'!C86</f>
        <v>0</v>
      </c>
      <c r="D87" s="111">
        <f>'08-FR-25 (Pág. 1)'!F86</f>
        <v>0</v>
      </c>
      <c r="E87" s="112">
        <f>'08-FR-25 (Pág. 1)'!G86</f>
        <v>0</v>
      </c>
      <c r="F87" s="113">
        <f>'08-FR-25 (Pág. 1)'!I86</f>
        <v>0</v>
      </c>
      <c r="G87" s="111">
        <f>'08-FR-25 (Pág. 1)'!J86</f>
        <v>0</v>
      </c>
      <c r="H87" s="114">
        <f>'08-FR-25 (Pág. 1)'!N86</f>
        <v>0</v>
      </c>
      <c r="I87" s="114">
        <f>'08-FR-25 (Pág. 1)'!O86</f>
        <v>0</v>
      </c>
      <c r="J87" s="71"/>
      <c r="K87" s="71"/>
      <c r="L87" s="72" t="str">
        <f t="shared" si="4"/>
        <v/>
      </c>
      <c r="M87" s="73"/>
      <c r="N87" s="71"/>
      <c r="O87" s="71"/>
      <c r="P87" s="72" t="str">
        <f t="shared" si="5"/>
        <v/>
      </c>
      <c r="Q87" s="73"/>
      <c r="R87" s="71"/>
      <c r="S87" s="71"/>
      <c r="T87" s="72" t="str">
        <f t="shared" si="6"/>
        <v/>
      </c>
      <c r="U87" s="73"/>
      <c r="V87" s="71"/>
      <c r="W87" s="71"/>
      <c r="X87" s="72" t="str">
        <f t="shared" si="7"/>
        <v/>
      </c>
      <c r="Y87" s="73"/>
      <c r="Z87" s="74"/>
    </row>
    <row r="88" spans="2:26" ht="39" customHeight="1" x14ac:dyDescent="0.2">
      <c r="B88" s="109">
        <f>'08-FR-25 (Pág. 1)'!B87</f>
        <v>0</v>
      </c>
      <c r="C88" s="110">
        <f>'08-FR-25 (Pág. 1)'!C87</f>
        <v>0</v>
      </c>
      <c r="D88" s="111">
        <f>'08-FR-25 (Pág. 1)'!F87</f>
        <v>0</v>
      </c>
      <c r="E88" s="112">
        <f>'08-FR-25 (Pág. 1)'!G87</f>
        <v>0</v>
      </c>
      <c r="F88" s="113">
        <f>'08-FR-25 (Pág. 1)'!I87</f>
        <v>0</v>
      </c>
      <c r="G88" s="111">
        <f>'08-FR-25 (Pág. 1)'!J87</f>
        <v>0</v>
      </c>
      <c r="H88" s="114">
        <f>'08-FR-25 (Pág. 1)'!N87</f>
        <v>0</v>
      </c>
      <c r="I88" s="114">
        <f>'08-FR-25 (Pág. 1)'!O87</f>
        <v>0</v>
      </c>
      <c r="J88" s="71"/>
      <c r="K88" s="71"/>
      <c r="L88" s="72" t="str">
        <f t="shared" si="4"/>
        <v/>
      </c>
      <c r="M88" s="73"/>
      <c r="N88" s="71"/>
      <c r="O88" s="71"/>
      <c r="P88" s="72" t="str">
        <f t="shared" si="5"/>
        <v/>
      </c>
      <c r="Q88" s="73"/>
      <c r="R88" s="71"/>
      <c r="S88" s="71"/>
      <c r="T88" s="72" t="str">
        <f t="shared" si="6"/>
        <v/>
      </c>
      <c r="U88" s="73"/>
      <c r="V88" s="71"/>
      <c r="W88" s="71"/>
      <c r="X88" s="72" t="str">
        <f t="shared" si="7"/>
        <v/>
      </c>
      <c r="Y88" s="73"/>
      <c r="Z88" s="74"/>
    </row>
    <row r="89" spans="2:26" ht="39" customHeight="1" x14ac:dyDescent="0.2">
      <c r="B89" s="109">
        <f>'08-FR-25 (Pág. 1)'!B88</f>
        <v>0</v>
      </c>
      <c r="C89" s="110">
        <f>'08-FR-25 (Pág. 1)'!C88</f>
        <v>0</v>
      </c>
      <c r="D89" s="111">
        <f>'08-FR-25 (Pág. 1)'!F88</f>
        <v>0</v>
      </c>
      <c r="E89" s="112">
        <f>'08-FR-25 (Pág. 1)'!G88</f>
        <v>0</v>
      </c>
      <c r="F89" s="113">
        <f>'08-FR-25 (Pág. 1)'!I88</f>
        <v>0</v>
      </c>
      <c r="G89" s="111">
        <f>'08-FR-25 (Pág. 1)'!J88</f>
        <v>0</v>
      </c>
      <c r="H89" s="114">
        <f>'08-FR-25 (Pág. 1)'!N88</f>
        <v>0</v>
      </c>
      <c r="I89" s="114">
        <f>'08-FR-25 (Pág. 1)'!O88</f>
        <v>0</v>
      </c>
      <c r="J89" s="71"/>
      <c r="K89" s="71"/>
      <c r="L89" s="72" t="str">
        <f t="shared" si="4"/>
        <v/>
      </c>
      <c r="M89" s="73"/>
      <c r="N89" s="71"/>
      <c r="O89" s="71"/>
      <c r="P89" s="72" t="str">
        <f t="shared" si="5"/>
        <v/>
      </c>
      <c r="Q89" s="73"/>
      <c r="R89" s="71"/>
      <c r="S89" s="71"/>
      <c r="T89" s="72" t="str">
        <f t="shared" si="6"/>
        <v/>
      </c>
      <c r="U89" s="73"/>
      <c r="V89" s="71"/>
      <c r="W89" s="71"/>
      <c r="X89" s="72" t="str">
        <f t="shared" si="7"/>
        <v/>
      </c>
      <c r="Y89" s="73"/>
      <c r="Z89" s="74"/>
    </row>
    <row r="90" spans="2:26" ht="39" customHeight="1" x14ac:dyDescent="0.2">
      <c r="B90" s="109">
        <f>'08-FR-25 (Pág. 1)'!B89</f>
        <v>0</v>
      </c>
      <c r="C90" s="110">
        <f>'08-FR-25 (Pág. 1)'!C89</f>
        <v>0</v>
      </c>
      <c r="D90" s="111">
        <f>'08-FR-25 (Pág. 1)'!F89</f>
        <v>0</v>
      </c>
      <c r="E90" s="112">
        <f>'08-FR-25 (Pág. 1)'!G89</f>
        <v>0</v>
      </c>
      <c r="F90" s="113">
        <f>'08-FR-25 (Pág. 1)'!I89</f>
        <v>0</v>
      </c>
      <c r="G90" s="111">
        <f>'08-FR-25 (Pág. 1)'!J89</f>
        <v>0</v>
      </c>
      <c r="H90" s="114">
        <f>'08-FR-25 (Pág. 1)'!N89</f>
        <v>0</v>
      </c>
      <c r="I90" s="114">
        <f>'08-FR-25 (Pág. 1)'!O89</f>
        <v>0</v>
      </c>
      <c r="J90" s="71"/>
      <c r="K90" s="71"/>
      <c r="L90" s="72" t="str">
        <f t="shared" si="4"/>
        <v/>
      </c>
      <c r="M90" s="73"/>
      <c r="N90" s="71"/>
      <c r="O90" s="71"/>
      <c r="P90" s="72" t="str">
        <f t="shared" si="5"/>
        <v/>
      </c>
      <c r="Q90" s="73"/>
      <c r="R90" s="71"/>
      <c r="S90" s="71"/>
      <c r="T90" s="72" t="str">
        <f t="shared" si="6"/>
        <v/>
      </c>
      <c r="U90" s="73"/>
      <c r="V90" s="71"/>
      <c r="W90" s="71"/>
      <c r="X90" s="72" t="str">
        <f t="shared" si="7"/>
        <v/>
      </c>
      <c r="Y90" s="73"/>
      <c r="Z90" s="74"/>
    </row>
    <row r="91" spans="2:26" ht="39" customHeight="1" x14ac:dyDescent="0.2">
      <c r="B91" s="109">
        <f>'08-FR-25 (Pág. 1)'!B90</f>
        <v>0</v>
      </c>
      <c r="C91" s="110">
        <f>'08-FR-25 (Pág. 1)'!C90</f>
        <v>0</v>
      </c>
      <c r="D91" s="111">
        <f>'08-FR-25 (Pág. 1)'!F90</f>
        <v>0</v>
      </c>
      <c r="E91" s="112">
        <f>'08-FR-25 (Pág. 1)'!G90</f>
        <v>0</v>
      </c>
      <c r="F91" s="113">
        <f>'08-FR-25 (Pág. 1)'!I90</f>
        <v>0</v>
      </c>
      <c r="G91" s="111">
        <f>'08-FR-25 (Pág. 1)'!J90</f>
        <v>0</v>
      </c>
      <c r="H91" s="114">
        <f>'08-FR-25 (Pág. 1)'!N90</f>
        <v>0</v>
      </c>
      <c r="I91" s="114">
        <f>'08-FR-25 (Pág. 1)'!O90</f>
        <v>0</v>
      </c>
      <c r="J91" s="71"/>
      <c r="K91" s="71"/>
      <c r="L91" s="72" t="str">
        <f t="shared" si="4"/>
        <v/>
      </c>
      <c r="M91" s="73"/>
      <c r="N91" s="71"/>
      <c r="O91" s="71"/>
      <c r="P91" s="72" t="str">
        <f t="shared" si="5"/>
        <v/>
      </c>
      <c r="Q91" s="73"/>
      <c r="R91" s="71"/>
      <c r="S91" s="71"/>
      <c r="T91" s="72" t="str">
        <f t="shared" si="6"/>
        <v/>
      </c>
      <c r="U91" s="73"/>
      <c r="V91" s="71"/>
      <c r="W91" s="71"/>
      <c r="X91" s="72" t="str">
        <f t="shared" si="7"/>
        <v/>
      </c>
      <c r="Y91" s="73"/>
      <c r="Z91" s="74"/>
    </row>
    <row r="92" spans="2:26" ht="39" customHeight="1" x14ac:dyDescent="0.2">
      <c r="B92" s="109">
        <f>'08-FR-25 (Pág. 1)'!B91</f>
        <v>0</v>
      </c>
      <c r="C92" s="110">
        <f>'08-FR-25 (Pág. 1)'!C91</f>
        <v>0</v>
      </c>
      <c r="D92" s="111">
        <f>'08-FR-25 (Pág. 1)'!F91</f>
        <v>0</v>
      </c>
      <c r="E92" s="112">
        <f>'08-FR-25 (Pág. 1)'!G91</f>
        <v>0</v>
      </c>
      <c r="F92" s="113">
        <f>'08-FR-25 (Pág. 1)'!I91</f>
        <v>0</v>
      </c>
      <c r="G92" s="111">
        <f>'08-FR-25 (Pág. 1)'!J91</f>
        <v>0</v>
      </c>
      <c r="H92" s="114">
        <f>'08-FR-25 (Pág. 1)'!N91</f>
        <v>0</v>
      </c>
      <c r="I92" s="114">
        <f>'08-FR-25 (Pág. 1)'!O91</f>
        <v>0</v>
      </c>
      <c r="J92" s="71"/>
      <c r="K92" s="71"/>
      <c r="L92" s="72" t="str">
        <f t="shared" si="4"/>
        <v/>
      </c>
      <c r="M92" s="73"/>
      <c r="N92" s="71"/>
      <c r="O92" s="71"/>
      <c r="P92" s="72" t="str">
        <f t="shared" si="5"/>
        <v/>
      </c>
      <c r="Q92" s="73"/>
      <c r="R92" s="71"/>
      <c r="S92" s="71"/>
      <c r="T92" s="72" t="str">
        <f t="shared" si="6"/>
        <v/>
      </c>
      <c r="U92" s="73"/>
      <c r="V92" s="71"/>
      <c r="W92" s="71"/>
      <c r="X92" s="72" t="str">
        <f t="shared" si="7"/>
        <v/>
      </c>
      <c r="Y92" s="73"/>
      <c r="Z92" s="74"/>
    </row>
    <row r="93" spans="2:26" ht="39" customHeight="1" x14ac:dyDescent="0.2">
      <c r="B93" s="109">
        <f>'08-FR-25 (Pág. 1)'!B92</f>
        <v>0</v>
      </c>
      <c r="C93" s="110">
        <f>'08-FR-25 (Pág. 1)'!C92</f>
        <v>0</v>
      </c>
      <c r="D93" s="111">
        <f>'08-FR-25 (Pág. 1)'!F92</f>
        <v>0</v>
      </c>
      <c r="E93" s="112">
        <f>'08-FR-25 (Pág. 1)'!G92</f>
        <v>0</v>
      </c>
      <c r="F93" s="113">
        <f>'08-FR-25 (Pág. 1)'!I92</f>
        <v>0</v>
      </c>
      <c r="G93" s="111">
        <f>'08-FR-25 (Pág. 1)'!J92</f>
        <v>0</v>
      </c>
      <c r="H93" s="114">
        <f>'08-FR-25 (Pág. 1)'!N92</f>
        <v>0</v>
      </c>
      <c r="I93" s="114">
        <f>'08-FR-25 (Pág. 1)'!O92</f>
        <v>0</v>
      </c>
      <c r="J93" s="71"/>
      <c r="K93" s="71"/>
      <c r="L93" s="72" t="str">
        <f t="shared" si="4"/>
        <v/>
      </c>
      <c r="M93" s="73"/>
      <c r="N93" s="71"/>
      <c r="O93" s="71"/>
      <c r="P93" s="72" t="str">
        <f t="shared" si="5"/>
        <v/>
      </c>
      <c r="Q93" s="73"/>
      <c r="R93" s="71"/>
      <c r="S93" s="71"/>
      <c r="T93" s="72" t="str">
        <f t="shared" si="6"/>
        <v/>
      </c>
      <c r="U93" s="73"/>
      <c r="V93" s="71"/>
      <c r="W93" s="71"/>
      <c r="X93" s="72" t="str">
        <f t="shared" si="7"/>
        <v/>
      </c>
      <c r="Y93" s="73"/>
      <c r="Z93" s="74"/>
    </row>
    <row r="94" spans="2:26" ht="39" customHeight="1" x14ac:dyDescent="0.2">
      <c r="B94" s="109">
        <f>'08-FR-25 (Pág. 1)'!B93</f>
        <v>0</v>
      </c>
      <c r="C94" s="110">
        <f>'08-FR-25 (Pág. 1)'!C93</f>
        <v>0</v>
      </c>
      <c r="D94" s="111">
        <f>'08-FR-25 (Pág. 1)'!F93</f>
        <v>0</v>
      </c>
      <c r="E94" s="112">
        <f>'08-FR-25 (Pág. 1)'!G93</f>
        <v>0</v>
      </c>
      <c r="F94" s="113">
        <f>'08-FR-25 (Pág. 1)'!I93</f>
        <v>0</v>
      </c>
      <c r="G94" s="111">
        <f>'08-FR-25 (Pág. 1)'!J93</f>
        <v>0</v>
      </c>
      <c r="H94" s="114">
        <f>'08-FR-25 (Pág. 1)'!N93</f>
        <v>0</v>
      </c>
      <c r="I94" s="114">
        <f>'08-FR-25 (Pág. 1)'!O93</f>
        <v>0</v>
      </c>
      <c r="J94" s="71"/>
      <c r="K94" s="71"/>
      <c r="L94" s="72" t="str">
        <f t="shared" si="4"/>
        <v/>
      </c>
      <c r="M94" s="73"/>
      <c r="N94" s="71"/>
      <c r="O94" s="71"/>
      <c r="P94" s="72" t="str">
        <f t="shared" si="5"/>
        <v/>
      </c>
      <c r="Q94" s="73"/>
      <c r="R94" s="71"/>
      <c r="S94" s="71"/>
      <c r="T94" s="72" t="str">
        <f t="shared" si="6"/>
        <v/>
      </c>
      <c r="U94" s="73"/>
      <c r="V94" s="71"/>
      <c r="W94" s="71"/>
      <c r="X94" s="72" t="str">
        <f t="shared" si="7"/>
        <v/>
      </c>
      <c r="Y94" s="73"/>
      <c r="Z94" s="74"/>
    </row>
    <row r="95" spans="2:26" ht="39" customHeight="1" x14ac:dyDescent="0.2">
      <c r="B95" s="109">
        <f>'08-FR-25 (Pág. 1)'!B94</f>
        <v>0</v>
      </c>
      <c r="C95" s="110">
        <f>'08-FR-25 (Pág. 1)'!C94</f>
        <v>0</v>
      </c>
      <c r="D95" s="111">
        <f>'08-FR-25 (Pág. 1)'!F94</f>
        <v>0</v>
      </c>
      <c r="E95" s="112">
        <f>'08-FR-25 (Pág. 1)'!G94</f>
        <v>0</v>
      </c>
      <c r="F95" s="113">
        <f>'08-FR-25 (Pág. 1)'!I94</f>
        <v>0</v>
      </c>
      <c r="G95" s="111">
        <f>'08-FR-25 (Pág. 1)'!J94</f>
        <v>0</v>
      </c>
      <c r="H95" s="114">
        <f>'08-FR-25 (Pág. 1)'!N94</f>
        <v>0</v>
      </c>
      <c r="I95" s="114">
        <f>'08-FR-25 (Pág. 1)'!O94</f>
        <v>0</v>
      </c>
      <c r="J95" s="71"/>
      <c r="K95" s="71"/>
      <c r="L95" s="72" t="str">
        <f t="shared" si="4"/>
        <v/>
      </c>
      <c r="M95" s="73"/>
      <c r="N95" s="71"/>
      <c r="O95" s="71"/>
      <c r="P95" s="72" t="str">
        <f t="shared" si="5"/>
        <v/>
      </c>
      <c r="Q95" s="73"/>
      <c r="R95" s="71"/>
      <c r="S95" s="71"/>
      <c r="T95" s="72" t="str">
        <f t="shared" si="6"/>
        <v/>
      </c>
      <c r="U95" s="73"/>
      <c r="V95" s="71"/>
      <c r="W95" s="71"/>
      <c r="X95" s="72" t="str">
        <f t="shared" si="7"/>
        <v/>
      </c>
      <c r="Y95" s="73"/>
      <c r="Z95" s="74"/>
    </row>
    <row r="96" spans="2:26" ht="39" customHeight="1" x14ac:dyDescent="0.2">
      <c r="B96" s="109">
        <f>'08-FR-25 (Pág. 1)'!B95</f>
        <v>0</v>
      </c>
      <c r="C96" s="110">
        <f>'08-FR-25 (Pág. 1)'!C95</f>
        <v>0</v>
      </c>
      <c r="D96" s="111">
        <f>'08-FR-25 (Pág. 1)'!F95</f>
        <v>0</v>
      </c>
      <c r="E96" s="112">
        <f>'08-FR-25 (Pág. 1)'!G95</f>
        <v>0</v>
      </c>
      <c r="F96" s="113">
        <f>'08-FR-25 (Pág. 1)'!I95</f>
        <v>0</v>
      </c>
      <c r="G96" s="111">
        <f>'08-FR-25 (Pág. 1)'!J95</f>
        <v>0</v>
      </c>
      <c r="H96" s="114">
        <f>'08-FR-25 (Pág. 1)'!N95</f>
        <v>0</v>
      </c>
      <c r="I96" s="114">
        <f>'08-FR-25 (Pág. 1)'!O95</f>
        <v>0</v>
      </c>
      <c r="J96" s="71"/>
      <c r="K96" s="71"/>
      <c r="L96" s="72" t="str">
        <f t="shared" si="4"/>
        <v/>
      </c>
      <c r="M96" s="73"/>
      <c r="N96" s="71"/>
      <c r="O96" s="71"/>
      <c r="P96" s="72" t="str">
        <f t="shared" si="5"/>
        <v/>
      </c>
      <c r="Q96" s="73"/>
      <c r="R96" s="71"/>
      <c r="S96" s="71"/>
      <c r="T96" s="72" t="str">
        <f t="shared" si="6"/>
        <v/>
      </c>
      <c r="U96" s="73"/>
      <c r="V96" s="71"/>
      <c r="W96" s="71"/>
      <c r="X96" s="72" t="str">
        <f t="shared" si="7"/>
        <v/>
      </c>
      <c r="Y96" s="73"/>
      <c r="Z96" s="74"/>
    </row>
    <row r="97" spans="2:26" ht="39" customHeight="1" x14ac:dyDescent="0.2">
      <c r="B97" s="109">
        <f>'08-FR-25 (Pág. 1)'!B96</f>
        <v>0</v>
      </c>
      <c r="C97" s="110">
        <f>'08-FR-25 (Pág. 1)'!C96</f>
        <v>0</v>
      </c>
      <c r="D97" s="111">
        <f>'08-FR-25 (Pág. 1)'!F96</f>
        <v>0</v>
      </c>
      <c r="E97" s="112">
        <f>'08-FR-25 (Pág. 1)'!G96</f>
        <v>0</v>
      </c>
      <c r="F97" s="113">
        <f>'08-FR-25 (Pág. 1)'!I96</f>
        <v>0</v>
      </c>
      <c r="G97" s="111">
        <f>'08-FR-25 (Pág. 1)'!J96</f>
        <v>0</v>
      </c>
      <c r="H97" s="114">
        <f>'08-FR-25 (Pág. 1)'!N96</f>
        <v>0</v>
      </c>
      <c r="I97" s="114">
        <f>'08-FR-25 (Pág. 1)'!O96</f>
        <v>0</v>
      </c>
      <c r="J97" s="71"/>
      <c r="K97" s="71"/>
      <c r="L97" s="72" t="str">
        <f t="shared" si="4"/>
        <v/>
      </c>
      <c r="M97" s="73"/>
      <c r="N97" s="71"/>
      <c r="O97" s="71"/>
      <c r="P97" s="72" t="str">
        <f t="shared" si="5"/>
        <v/>
      </c>
      <c r="Q97" s="73"/>
      <c r="R97" s="71"/>
      <c r="S97" s="71"/>
      <c r="T97" s="72" t="str">
        <f t="shared" si="6"/>
        <v/>
      </c>
      <c r="U97" s="73"/>
      <c r="V97" s="71"/>
      <c r="W97" s="71"/>
      <c r="X97" s="72" t="str">
        <f t="shared" si="7"/>
        <v/>
      </c>
      <c r="Y97" s="73"/>
      <c r="Z97" s="74"/>
    </row>
    <row r="98" spans="2:26" ht="39" customHeight="1" x14ac:dyDescent="0.2">
      <c r="B98" s="109">
        <f>'08-FR-25 (Pág. 1)'!B97</f>
        <v>0</v>
      </c>
      <c r="C98" s="110">
        <f>'08-FR-25 (Pág. 1)'!C97</f>
        <v>0</v>
      </c>
      <c r="D98" s="111">
        <f>'08-FR-25 (Pág. 1)'!F97</f>
        <v>0</v>
      </c>
      <c r="E98" s="112">
        <f>'08-FR-25 (Pág. 1)'!G97</f>
        <v>0</v>
      </c>
      <c r="F98" s="113">
        <f>'08-FR-25 (Pág. 1)'!I97</f>
        <v>0</v>
      </c>
      <c r="G98" s="111">
        <f>'08-FR-25 (Pág. 1)'!J97</f>
        <v>0</v>
      </c>
      <c r="H98" s="114">
        <f>'08-FR-25 (Pág. 1)'!N97</f>
        <v>0</v>
      </c>
      <c r="I98" s="114">
        <f>'08-FR-25 (Pág. 1)'!O97</f>
        <v>0</v>
      </c>
      <c r="J98" s="71"/>
      <c r="K98" s="71"/>
      <c r="L98" s="72" t="str">
        <f t="shared" si="4"/>
        <v/>
      </c>
      <c r="M98" s="73"/>
      <c r="N98" s="71"/>
      <c r="O98" s="71"/>
      <c r="P98" s="72" t="str">
        <f t="shared" si="5"/>
        <v/>
      </c>
      <c r="Q98" s="73"/>
      <c r="R98" s="71"/>
      <c r="S98" s="71"/>
      <c r="T98" s="72" t="str">
        <f t="shared" si="6"/>
        <v/>
      </c>
      <c r="U98" s="73"/>
      <c r="V98" s="71"/>
      <c r="W98" s="71"/>
      <c r="X98" s="72" t="str">
        <f t="shared" si="7"/>
        <v/>
      </c>
      <c r="Y98" s="73"/>
      <c r="Z98" s="74"/>
    </row>
    <row r="99" spans="2:26" ht="39" customHeight="1" x14ac:dyDescent="0.2">
      <c r="B99" s="109">
        <f>'08-FR-25 (Pág. 1)'!B98</f>
        <v>0</v>
      </c>
      <c r="C99" s="110">
        <f>'08-FR-25 (Pág. 1)'!C98</f>
        <v>0</v>
      </c>
      <c r="D99" s="111">
        <f>'08-FR-25 (Pág. 1)'!F98</f>
        <v>0</v>
      </c>
      <c r="E99" s="112">
        <f>'08-FR-25 (Pág. 1)'!G98</f>
        <v>0</v>
      </c>
      <c r="F99" s="113">
        <f>'08-FR-25 (Pág. 1)'!I98</f>
        <v>0</v>
      </c>
      <c r="G99" s="111">
        <f>'08-FR-25 (Pág. 1)'!J98</f>
        <v>0</v>
      </c>
      <c r="H99" s="114">
        <f>'08-FR-25 (Pág. 1)'!N98</f>
        <v>0</v>
      </c>
      <c r="I99" s="114">
        <f>'08-FR-25 (Pág. 1)'!O98</f>
        <v>0</v>
      </c>
      <c r="J99" s="71"/>
      <c r="K99" s="71"/>
      <c r="L99" s="72" t="str">
        <f t="shared" si="4"/>
        <v/>
      </c>
      <c r="M99" s="73"/>
      <c r="N99" s="71"/>
      <c r="O99" s="71"/>
      <c r="P99" s="72" t="str">
        <f t="shared" si="5"/>
        <v/>
      </c>
      <c r="Q99" s="73"/>
      <c r="R99" s="71"/>
      <c r="S99" s="71"/>
      <c r="T99" s="72" t="str">
        <f t="shared" si="6"/>
        <v/>
      </c>
      <c r="U99" s="73"/>
      <c r="V99" s="71"/>
      <c r="W99" s="71"/>
      <c r="X99" s="72" t="str">
        <f t="shared" si="7"/>
        <v/>
      </c>
      <c r="Y99" s="73"/>
      <c r="Z99" s="74"/>
    </row>
    <row r="100" spans="2:26" ht="39" customHeight="1" x14ac:dyDescent="0.2">
      <c r="B100" s="109">
        <f>'08-FR-25 (Pág. 1)'!B99</f>
        <v>0</v>
      </c>
      <c r="C100" s="110">
        <f>'08-FR-25 (Pág. 1)'!C99</f>
        <v>0</v>
      </c>
      <c r="D100" s="111">
        <f>'08-FR-25 (Pág. 1)'!F99</f>
        <v>0</v>
      </c>
      <c r="E100" s="112">
        <f>'08-FR-25 (Pág. 1)'!G99</f>
        <v>0</v>
      </c>
      <c r="F100" s="113">
        <f>'08-FR-25 (Pág. 1)'!I99</f>
        <v>0</v>
      </c>
      <c r="G100" s="111">
        <f>'08-FR-25 (Pág. 1)'!J99</f>
        <v>0</v>
      </c>
      <c r="H100" s="114">
        <f>'08-FR-25 (Pág. 1)'!N99</f>
        <v>0</v>
      </c>
      <c r="I100" s="114">
        <f>'08-FR-25 (Pág. 1)'!O99</f>
        <v>0</v>
      </c>
      <c r="J100" s="71"/>
      <c r="K100" s="71"/>
      <c r="L100" s="72" t="str">
        <f t="shared" si="4"/>
        <v/>
      </c>
      <c r="M100" s="73"/>
      <c r="N100" s="71"/>
      <c r="O100" s="71"/>
      <c r="P100" s="72" t="str">
        <f t="shared" si="5"/>
        <v/>
      </c>
      <c r="Q100" s="73"/>
      <c r="R100" s="71"/>
      <c r="S100" s="71"/>
      <c r="T100" s="72" t="str">
        <f t="shared" si="6"/>
        <v/>
      </c>
      <c r="U100" s="73"/>
      <c r="V100" s="71"/>
      <c r="W100" s="71"/>
      <c r="X100" s="72" t="str">
        <f t="shared" si="7"/>
        <v/>
      </c>
      <c r="Y100" s="73"/>
      <c r="Z100" s="74"/>
    </row>
    <row r="101" spans="2:26" ht="39" customHeight="1" x14ac:dyDescent="0.2">
      <c r="B101" s="109">
        <f>'08-FR-25 (Pág. 1)'!B100</f>
        <v>0</v>
      </c>
      <c r="C101" s="110">
        <f>'08-FR-25 (Pág. 1)'!C100</f>
        <v>0</v>
      </c>
      <c r="D101" s="111">
        <f>'08-FR-25 (Pág. 1)'!F100</f>
        <v>0</v>
      </c>
      <c r="E101" s="112">
        <f>'08-FR-25 (Pág. 1)'!G100</f>
        <v>0</v>
      </c>
      <c r="F101" s="113">
        <f>'08-FR-25 (Pág. 1)'!I100</f>
        <v>0</v>
      </c>
      <c r="G101" s="111">
        <f>'08-FR-25 (Pág. 1)'!J100</f>
        <v>0</v>
      </c>
      <c r="H101" s="114">
        <f>'08-FR-25 (Pág. 1)'!N100</f>
        <v>0</v>
      </c>
      <c r="I101" s="114">
        <f>'08-FR-25 (Pág. 1)'!O100</f>
        <v>0</v>
      </c>
      <c r="J101" s="71"/>
      <c r="K101" s="71"/>
      <c r="L101" s="72" t="str">
        <f t="shared" si="4"/>
        <v/>
      </c>
      <c r="M101" s="73"/>
      <c r="N101" s="71"/>
      <c r="O101" s="71"/>
      <c r="P101" s="72" t="str">
        <f t="shared" si="5"/>
        <v/>
      </c>
      <c r="Q101" s="73"/>
      <c r="R101" s="71"/>
      <c r="S101" s="71"/>
      <c r="T101" s="72" t="str">
        <f t="shared" si="6"/>
        <v/>
      </c>
      <c r="U101" s="73"/>
      <c r="V101" s="71"/>
      <c r="W101" s="71"/>
      <c r="X101" s="72" t="str">
        <f t="shared" si="7"/>
        <v/>
      </c>
      <c r="Y101" s="73"/>
      <c r="Z101" s="74"/>
    </row>
    <row r="102" spans="2:26" ht="39" customHeight="1" x14ac:dyDescent="0.2">
      <c r="B102" s="109">
        <f>'08-FR-25 (Pág. 1)'!B101</f>
        <v>0</v>
      </c>
      <c r="C102" s="110">
        <f>'08-FR-25 (Pág. 1)'!C101</f>
        <v>0</v>
      </c>
      <c r="D102" s="111">
        <f>'08-FR-25 (Pág. 1)'!F101</f>
        <v>0</v>
      </c>
      <c r="E102" s="112">
        <f>'08-FR-25 (Pág. 1)'!G101</f>
        <v>0</v>
      </c>
      <c r="F102" s="113">
        <f>'08-FR-25 (Pág. 1)'!I101</f>
        <v>0</v>
      </c>
      <c r="G102" s="111">
        <f>'08-FR-25 (Pág. 1)'!J101</f>
        <v>0</v>
      </c>
      <c r="H102" s="114">
        <f>'08-FR-25 (Pág. 1)'!N101</f>
        <v>0</v>
      </c>
      <c r="I102" s="114">
        <f>'08-FR-25 (Pág. 1)'!O101</f>
        <v>0</v>
      </c>
      <c r="J102" s="71"/>
      <c r="K102" s="71"/>
      <c r="L102" s="72" t="str">
        <f t="shared" si="4"/>
        <v/>
      </c>
      <c r="M102" s="73"/>
      <c r="N102" s="71"/>
      <c r="O102" s="71"/>
      <c r="P102" s="72" t="str">
        <f t="shared" si="5"/>
        <v/>
      </c>
      <c r="Q102" s="73"/>
      <c r="R102" s="71"/>
      <c r="S102" s="71"/>
      <c r="T102" s="72" t="str">
        <f t="shared" si="6"/>
        <v/>
      </c>
      <c r="U102" s="73"/>
      <c r="V102" s="71"/>
      <c r="W102" s="71"/>
      <c r="X102" s="72" t="str">
        <f t="shared" si="7"/>
        <v/>
      </c>
      <c r="Y102" s="73"/>
      <c r="Z102" s="74"/>
    </row>
    <row r="103" spans="2:26" ht="39" customHeight="1" x14ac:dyDescent="0.2">
      <c r="B103" s="109">
        <f>'08-FR-25 (Pág. 1)'!B102</f>
        <v>0</v>
      </c>
      <c r="C103" s="110">
        <f>'08-FR-25 (Pág. 1)'!C102</f>
        <v>0</v>
      </c>
      <c r="D103" s="111">
        <f>'08-FR-25 (Pág. 1)'!F102</f>
        <v>0</v>
      </c>
      <c r="E103" s="112">
        <f>'08-FR-25 (Pág. 1)'!G102</f>
        <v>0</v>
      </c>
      <c r="F103" s="113">
        <f>'08-FR-25 (Pág. 1)'!I102</f>
        <v>0</v>
      </c>
      <c r="G103" s="111">
        <f>'08-FR-25 (Pág. 1)'!J102</f>
        <v>0</v>
      </c>
      <c r="H103" s="114">
        <f>'08-FR-25 (Pág. 1)'!N102</f>
        <v>0</v>
      </c>
      <c r="I103" s="114">
        <f>'08-FR-25 (Pág. 1)'!O102</f>
        <v>0</v>
      </c>
      <c r="J103" s="71"/>
      <c r="K103" s="71"/>
      <c r="L103" s="72" t="str">
        <f t="shared" si="4"/>
        <v/>
      </c>
      <c r="M103" s="73"/>
      <c r="N103" s="71"/>
      <c r="O103" s="71"/>
      <c r="P103" s="72" t="str">
        <f t="shared" si="5"/>
        <v/>
      </c>
      <c r="Q103" s="73"/>
      <c r="R103" s="71"/>
      <c r="S103" s="71"/>
      <c r="T103" s="72" t="str">
        <f t="shared" si="6"/>
        <v/>
      </c>
      <c r="U103" s="73"/>
      <c r="V103" s="71"/>
      <c r="W103" s="71"/>
      <c r="X103" s="72" t="str">
        <f t="shared" si="7"/>
        <v/>
      </c>
      <c r="Y103" s="73"/>
      <c r="Z103" s="74"/>
    </row>
    <row r="104" spans="2:26" ht="39" customHeight="1" x14ac:dyDescent="0.2">
      <c r="B104" s="109">
        <f>'08-FR-25 (Pág. 1)'!B103</f>
        <v>0</v>
      </c>
      <c r="C104" s="110">
        <f>'08-FR-25 (Pág. 1)'!C103</f>
        <v>0</v>
      </c>
      <c r="D104" s="111">
        <f>'08-FR-25 (Pág. 1)'!F103</f>
        <v>0</v>
      </c>
      <c r="E104" s="112">
        <f>'08-FR-25 (Pág. 1)'!G103</f>
        <v>0</v>
      </c>
      <c r="F104" s="113">
        <f>'08-FR-25 (Pág. 1)'!I103</f>
        <v>0</v>
      </c>
      <c r="G104" s="111">
        <f>'08-FR-25 (Pág. 1)'!J103</f>
        <v>0</v>
      </c>
      <c r="H104" s="114">
        <f>'08-FR-25 (Pág. 1)'!N103</f>
        <v>0</v>
      </c>
      <c r="I104" s="114">
        <f>'08-FR-25 (Pág. 1)'!O103</f>
        <v>0</v>
      </c>
      <c r="J104" s="71"/>
      <c r="K104" s="71"/>
      <c r="L104" s="72" t="str">
        <f t="shared" si="4"/>
        <v/>
      </c>
      <c r="M104" s="73"/>
      <c r="N104" s="71"/>
      <c r="O104" s="71"/>
      <c r="P104" s="72" t="str">
        <f t="shared" si="5"/>
        <v/>
      </c>
      <c r="Q104" s="73"/>
      <c r="R104" s="71"/>
      <c r="S104" s="71"/>
      <c r="T104" s="72" t="str">
        <f t="shared" si="6"/>
        <v/>
      </c>
      <c r="U104" s="73"/>
      <c r="V104" s="71"/>
      <c r="W104" s="71"/>
      <c r="X104" s="72" t="str">
        <f t="shared" si="7"/>
        <v/>
      </c>
      <c r="Y104" s="73"/>
      <c r="Z104" s="74"/>
    </row>
    <row r="105" spans="2:26" ht="39" customHeight="1" x14ac:dyDescent="0.2">
      <c r="B105" s="109">
        <f>'08-FR-25 (Pág. 1)'!B104</f>
        <v>0</v>
      </c>
      <c r="C105" s="110">
        <f>'08-FR-25 (Pág. 1)'!C104</f>
        <v>0</v>
      </c>
      <c r="D105" s="111">
        <f>'08-FR-25 (Pág. 1)'!F104</f>
        <v>0</v>
      </c>
      <c r="E105" s="112">
        <f>'08-FR-25 (Pág. 1)'!G104</f>
        <v>0</v>
      </c>
      <c r="F105" s="113">
        <f>'08-FR-25 (Pág. 1)'!I104</f>
        <v>0</v>
      </c>
      <c r="G105" s="111">
        <f>'08-FR-25 (Pág. 1)'!J104</f>
        <v>0</v>
      </c>
      <c r="H105" s="114">
        <f>'08-FR-25 (Pág. 1)'!N104</f>
        <v>0</v>
      </c>
      <c r="I105" s="114">
        <f>'08-FR-25 (Pág. 1)'!O104</f>
        <v>0</v>
      </c>
      <c r="J105" s="71"/>
      <c r="K105" s="71"/>
      <c r="L105" s="72" t="str">
        <f t="shared" ref="L105:L110" si="8">IF(J105="","",K105/J105)</f>
        <v/>
      </c>
      <c r="M105" s="73"/>
      <c r="N105" s="71"/>
      <c r="O105" s="71"/>
      <c r="P105" s="72" t="str">
        <f t="shared" ref="P105:P110" si="9">IF(N105="","",O105/N105)</f>
        <v/>
      </c>
      <c r="Q105" s="73"/>
      <c r="R105" s="71"/>
      <c r="S105" s="71"/>
      <c r="T105" s="72" t="str">
        <f t="shared" ref="T105:T110" si="10">IF(R105="","",S105/R105)</f>
        <v/>
      </c>
      <c r="U105" s="73"/>
      <c r="V105" s="71"/>
      <c r="W105" s="71"/>
      <c r="X105" s="72" t="str">
        <f t="shared" ref="X105:X110" si="11">IF(V105="","",W105/V105)</f>
        <v/>
      </c>
      <c r="Y105" s="73"/>
      <c r="Z105" s="74"/>
    </row>
    <row r="106" spans="2:26" ht="39" customHeight="1" x14ac:dyDescent="0.2">
      <c r="B106" s="109">
        <f>'08-FR-25 (Pág. 1)'!B105</f>
        <v>0</v>
      </c>
      <c r="C106" s="110">
        <f>'08-FR-25 (Pág. 1)'!C105</f>
        <v>0</v>
      </c>
      <c r="D106" s="111">
        <f>'08-FR-25 (Pág. 1)'!F105</f>
        <v>0</v>
      </c>
      <c r="E106" s="112">
        <f>'08-FR-25 (Pág. 1)'!G105</f>
        <v>0</v>
      </c>
      <c r="F106" s="113">
        <f>'08-FR-25 (Pág. 1)'!I105</f>
        <v>0</v>
      </c>
      <c r="G106" s="111">
        <f>'08-FR-25 (Pág. 1)'!J105</f>
        <v>0</v>
      </c>
      <c r="H106" s="114">
        <f>'08-FR-25 (Pág. 1)'!N105</f>
        <v>0</v>
      </c>
      <c r="I106" s="114">
        <f>'08-FR-25 (Pág. 1)'!O105</f>
        <v>0</v>
      </c>
      <c r="J106" s="71"/>
      <c r="K106" s="71"/>
      <c r="L106" s="72" t="str">
        <f t="shared" si="8"/>
        <v/>
      </c>
      <c r="M106" s="73"/>
      <c r="N106" s="71"/>
      <c r="O106" s="71"/>
      <c r="P106" s="72" t="str">
        <f t="shared" si="9"/>
        <v/>
      </c>
      <c r="Q106" s="73"/>
      <c r="R106" s="71"/>
      <c r="S106" s="71"/>
      <c r="T106" s="72" t="str">
        <f t="shared" si="10"/>
        <v/>
      </c>
      <c r="U106" s="73"/>
      <c r="V106" s="71"/>
      <c r="W106" s="71"/>
      <c r="X106" s="72" t="str">
        <f t="shared" si="11"/>
        <v/>
      </c>
      <c r="Y106" s="73"/>
      <c r="Z106" s="74"/>
    </row>
    <row r="107" spans="2:26" ht="39" customHeight="1" x14ac:dyDescent="0.2">
      <c r="B107" s="109">
        <f>'08-FR-25 (Pág. 1)'!B106</f>
        <v>0</v>
      </c>
      <c r="C107" s="110">
        <f>'08-FR-25 (Pág. 1)'!C106</f>
        <v>0</v>
      </c>
      <c r="D107" s="111">
        <f>'08-FR-25 (Pág. 1)'!F106</f>
        <v>0</v>
      </c>
      <c r="E107" s="112">
        <f>'08-FR-25 (Pág. 1)'!G106</f>
        <v>0</v>
      </c>
      <c r="F107" s="113">
        <f>'08-FR-25 (Pág. 1)'!I106</f>
        <v>0</v>
      </c>
      <c r="G107" s="111">
        <f>'08-FR-25 (Pág. 1)'!J106</f>
        <v>0</v>
      </c>
      <c r="H107" s="114">
        <f>'08-FR-25 (Pág. 1)'!N106</f>
        <v>0</v>
      </c>
      <c r="I107" s="114">
        <f>'08-FR-25 (Pág. 1)'!O106</f>
        <v>0</v>
      </c>
      <c r="J107" s="71"/>
      <c r="K107" s="71"/>
      <c r="L107" s="72" t="str">
        <f t="shared" si="8"/>
        <v/>
      </c>
      <c r="M107" s="73"/>
      <c r="N107" s="71"/>
      <c r="O107" s="71"/>
      <c r="P107" s="72" t="str">
        <f t="shared" si="9"/>
        <v/>
      </c>
      <c r="Q107" s="73"/>
      <c r="R107" s="71"/>
      <c r="S107" s="71"/>
      <c r="T107" s="72" t="str">
        <f t="shared" si="10"/>
        <v/>
      </c>
      <c r="U107" s="73"/>
      <c r="V107" s="71"/>
      <c r="W107" s="71"/>
      <c r="X107" s="72" t="str">
        <f t="shared" si="11"/>
        <v/>
      </c>
      <c r="Y107" s="73"/>
      <c r="Z107" s="74"/>
    </row>
    <row r="108" spans="2:26" ht="39" customHeight="1" x14ac:dyDescent="0.2">
      <c r="B108" s="109">
        <f>'08-FR-25 (Pág. 1)'!B107</f>
        <v>0</v>
      </c>
      <c r="C108" s="110">
        <f>'08-FR-25 (Pág. 1)'!C107</f>
        <v>0</v>
      </c>
      <c r="D108" s="111">
        <f>'08-FR-25 (Pág. 1)'!F107</f>
        <v>0</v>
      </c>
      <c r="E108" s="112">
        <f>'08-FR-25 (Pág. 1)'!G107</f>
        <v>0</v>
      </c>
      <c r="F108" s="113">
        <f>'08-FR-25 (Pág. 1)'!I107</f>
        <v>0</v>
      </c>
      <c r="G108" s="111">
        <f>'08-FR-25 (Pág. 1)'!J107</f>
        <v>0</v>
      </c>
      <c r="H108" s="114">
        <f>'08-FR-25 (Pág. 1)'!N107</f>
        <v>0</v>
      </c>
      <c r="I108" s="114">
        <f>'08-FR-25 (Pág. 1)'!O107</f>
        <v>0</v>
      </c>
      <c r="J108" s="71"/>
      <c r="K108" s="71"/>
      <c r="L108" s="72" t="str">
        <f t="shared" si="8"/>
        <v/>
      </c>
      <c r="M108" s="73"/>
      <c r="N108" s="71"/>
      <c r="O108" s="71"/>
      <c r="P108" s="72" t="str">
        <f t="shared" si="9"/>
        <v/>
      </c>
      <c r="Q108" s="73"/>
      <c r="R108" s="71"/>
      <c r="S108" s="71"/>
      <c r="T108" s="72" t="str">
        <f t="shared" si="10"/>
        <v/>
      </c>
      <c r="U108" s="73"/>
      <c r="V108" s="71"/>
      <c r="W108" s="71"/>
      <c r="X108" s="72" t="str">
        <f t="shared" si="11"/>
        <v/>
      </c>
      <c r="Y108" s="73"/>
      <c r="Z108" s="74"/>
    </row>
    <row r="109" spans="2:26" ht="39" customHeight="1" x14ac:dyDescent="0.2">
      <c r="B109" s="109">
        <f>'08-FR-25 (Pág. 1)'!B108</f>
        <v>0</v>
      </c>
      <c r="C109" s="110">
        <f>'08-FR-25 (Pág. 1)'!C108</f>
        <v>0</v>
      </c>
      <c r="D109" s="111">
        <f>'08-FR-25 (Pág. 1)'!F108</f>
        <v>0</v>
      </c>
      <c r="E109" s="112">
        <f>'08-FR-25 (Pág. 1)'!G108</f>
        <v>0</v>
      </c>
      <c r="F109" s="113">
        <f>'08-FR-25 (Pág. 1)'!I108</f>
        <v>0</v>
      </c>
      <c r="G109" s="111">
        <f>'08-FR-25 (Pág. 1)'!J108</f>
        <v>0</v>
      </c>
      <c r="H109" s="114">
        <f>'08-FR-25 (Pág. 1)'!N108</f>
        <v>0</v>
      </c>
      <c r="I109" s="114">
        <f>'08-FR-25 (Pág. 1)'!O108</f>
        <v>0</v>
      </c>
      <c r="J109" s="71"/>
      <c r="K109" s="71"/>
      <c r="L109" s="72" t="str">
        <f t="shared" si="8"/>
        <v/>
      </c>
      <c r="M109" s="73"/>
      <c r="N109" s="71"/>
      <c r="O109" s="71"/>
      <c r="P109" s="72" t="str">
        <f t="shared" si="9"/>
        <v/>
      </c>
      <c r="Q109" s="73"/>
      <c r="R109" s="71"/>
      <c r="S109" s="71"/>
      <c r="T109" s="72" t="str">
        <f t="shared" si="10"/>
        <v/>
      </c>
      <c r="U109" s="73"/>
      <c r="V109" s="71"/>
      <c r="W109" s="71"/>
      <c r="X109" s="72" t="str">
        <f t="shared" si="11"/>
        <v/>
      </c>
      <c r="Y109" s="73"/>
      <c r="Z109" s="74"/>
    </row>
    <row r="110" spans="2:26" ht="39" customHeight="1" x14ac:dyDescent="0.2">
      <c r="B110" s="109">
        <f>'08-FR-25 (Pág. 1)'!B109</f>
        <v>0</v>
      </c>
      <c r="C110" s="110">
        <f>'08-FR-25 (Pág. 1)'!C109</f>
        <v>0</v>
      </c>
      <c r="D110" s="111">
        <f>'08-FR-25 (Pág. 1)'!F109</f>
        <v>0</v>
      </c>
      <c r="E110" s="112">
        <f>'08-FR-25 (Pág. 1)'!G109</f>
        <v>0</v>
      </c>
      <c r="F110" s="113">
        <f>'08-FR-25 (Pág. 1)'!I109</f>
        <v>0</v>
      </c>
      <c r="G110" s="111">
        <f>'08-FR-25 (Pág. 1)'!J109</f>
        <v>0</v>
      </c>
      <c r="H110" s="114">
        <f>'08-FR-25 (Pág. 1)'!N109</f>
        <v>0</v>
      </c>
      <c r="I110" s="114">
        <f>'08-FR-25 (Pág. 1)'!O109</f>
        <v>0</v>
      </c>
      <c r="J110" s="71"/>
      <c r="K110" s="71"/>
      <c r="L110" s="72" t="str">
        <f t="shared" si="8"/>
        <v/>
      </c>
      <c r="M110" s="73"/>
      <c r="N110" s="71"/>
      <c r="O110" s="71"/>
      <c r="P110" s="72" t="str">
        <f t="shared" si="9"/>
        <v/>
      </c>
      <c r="Q110" s="73"/>
      <c r="R110" s="71"/>
      <c r="S110" s="71"/>
      <c r="T110" s="72" t="str">
        <f t="shared" si="10"/>
        <v/>
      </c>
      <c r="U110" s="73"/>
      <c r="V110" s="71"/>
      <c r="W110" s="71"/>
      <c r="X110" s="72" t="str">
        <f t="shared" si="11"/>
        <v/>
      </c>
      <c r="Y110" s="73"/>
      <c r="Z110" s="74"/>
    </row>
    <row r="111" spans="2:26" ht="39" customHeight="1" thickBot="1" x14ac:dyDescent="0.25">
      <c r="B111" s="115">
        <f>'08-FR-25 (Pág. 1)'!B111</f>
        <v>0</v>
      </c>
      <c r="C111" s="116">
        <f>'08-FR-25 (Pág. 1)'!C111</f>
        <v>0</v>
      </c>
      <c r="D111" s="117">
        <f>'08-FR-25 (Pág. 1)'!F111</f>
        <v>0</v>
      </c>
      <c r="E111" s="118">
        <f>'08-FR-25 (Pág. 1)'!G111</f>
        <v>0</v>
      </c>
      <c r="F111" s="119">
        <f>'08-FR-25 (Pág. 1)'!I111</f>
        <v>0</v>
      </c>
      <c r="G111" s="120">
        <f>'08-FR-25 (Pág. 1)'!J111</f>
        <v>0</v>
      </c>
      <c r="H111" s="121">
        <f>'08-FR-25 (Pág. 1)'!N111</f>
        <v>0</v>
      </c>
      <c r="I111" s="121">
        <f>'08-FR-25 (Pág. 1)'!O111</f>
        <v>0</v>
      </c>
      <c r="J111" s="44"/>
      <c r="K111" s="44"/>
      <c r="L111" s="50" t="str">
        <f t="shared" si="0"/>
        <v/>
      </c>
      <c r="M111" s="16"/>
      <c r="N111" s="44"/>
      <c r="O111" s="44"/>
      <c r="P111" s="50" t="str">
        <f t="shared" si="1"/>
        <v/>
      </c>
      <c r="Q111" s="16"/>
      <c r="R111" s="44"/>
      <c r="S111" s="44"/>
      <c r="T111" s="50" t="str">
        <f t="shared" si="2"/>
        <v/>
      </c>
      <c r="U111" s="16"/>
      <c r="V111" s="44"/>
      <c r="W111" s="44"/>
      <c r="X111" s="50" t="str">
        <f t="shared" si="3"/>
        <v/>
      </c>
      <c r="Y111" s="16"/>
      <c r="Z111" s="35"/>
    </row>
    <row r="112" spans="2:26" ht="39" customHeight="1" thickBot="1" x14ac:dyDescent="0.25">
      <c r="B112" s="186" t="s">
        <v>7</v>
      </c>
      <c r="C112" s="186"/>
      <c r="D112" s="186"/>
      <c r="E112" s="186"/>
      <c r="F112" s="186"/>
      <c r="G112" s="186"/>
      <c r="H112" s="186"/>
      <c r="I112" s="186"/>
      <c r="J112" s="186"/>
      <c r="K112" s="186"/>
      <c r="L112" s="186"/>
      <c r="M112" s="186"/>
      <c r="N112" s="186"/>
      <c r="O112" s="186"/>
      <c r="P112" s="186"/>
      <c r="Q112" s="186"/>
      <c r="R112" s="186"/>
      <c r="S112" s="186"/>
      <c r="T112" s="186"/>
      <c r="U112" s="186"/>
      <c r="V112" s="186"/>
      <c r="W112" s="186"/>
      <c r="X112" s="186"/>
      <c r="Y112" s="186"/>
      <c r="Z112" s="186"/>
    </row>
    <row r="113" spans="2:26" ht="13.5" thickBot="1" x14ac:dyDescent="0.25">
      <c r="B113" s="146" t="s">
        <v>76</v>
      </c>
      <c r="C113" s="147"/>
      <c r="D113" s="147"/>
      <c r="E113" s="147"/>
      <c r="F113" s="147"/>
      <c r="G113" s="147"/>
      <c r="H113" s="147"/>
      <c r="I113" s="147"/>
      <c r="J113" s="147"/>
      <c r="K113" s="147"/>
      <c r="L113" s="147"/>
      <c r="M113" s="147"/>
      <c r="N113" s="147"/>
      <c r="O113" s="148"/>
      <c r="P113" s="32"/>
      <c r="Q113" s="5"/>
      <c r="R113" s="28"/>
      <c r="S113" s="28"/>
      <c r="T113" s="32"/>
      <c r="U113" s="5"/>
      <c r="V113" s="28"/>
      <c r="W113" s="28"/>
      <c r="X113" s="32"/>
      <c r="Y113" s="5"/>
      <c r="Z113" s="5"/>
    </row>
    <row r="114" spans="2:26" x14ac:dyDescent="0.2">
      <c r="B114" s="5"/>
      <c r="C114" s="5"/>
      <c r="D114" s="5"/>
      <c r="E114" s="5"/>
      <c r="F114" s="5"/>
      <c r="G114" s="5"/>
      <c r="H114" s="5"/>
      <c r="I114" s="5"/>
      <c r="J114" s="28"/>
      <c r="K114" s="28"/>
      <c r="L114" s="32"/>
      <c r="M114" s="5"/>
      <c r="N114" s="28"/>
      <c r="O114" s="28"/>
      <c r="P114" s="32"/>
      <c r="Q114" s="5"/>
      <c r="R114" s="28"/>
      <c r="S114" s="28"/>
      <c r="T114" s="32"/>
      <c r="U114" s="5"/>
      <c r="V114" s="28"/>
      <c r="W114" s="28"/>
      <c r="X114" s="32"/>
      <c r="Y114" s="5"/>
      <c r="Z114" s="5"/>
    </row>
    <row r="115" spans="2:26" x14ac:dyDescent="0.2">
      <c r="B115" s="5"/>
      <c r="C115" s="5"/>
      <c r="D115" s="5"/>
      <c r="E115" s="5"/>
      <c r="F115" s="5"/>
      <c r="G115" s="5"/>
      <c r="H115" s="5"/>
      <c r="I115" s="5"/>
      <c r="J115" s="28"/>
      <c r="K115" s="28"/>
      <c r="L115" s="32"/>
      <c r="M115" s="5"/>
      <c r="N115" s="28"/>
      <c r="O115" s="28"/>
      <c r="P115" s="32"/>
      <c r="Q115" s="5"/>
      <c r="R115" s="28"/>
      <c r="S115" s="28"/>
      <c r="T115" s="32"/>
      <c r="U115" s="5"/>
      <c r="V115" s="28"/>
      <c r="W115" s="28"/>
      <c r="X115" s="32"/>
      <c r="Y115" s="5"/>
      <c r="Z115" s="5"/>
    </row>
    <row r="116" spans="2:26" x14ac:dyDescent="0.2">
      <c r="B116" s="5"/>
      <c r="C116" s="5"/>
      <c r="D116" s="5"/>
      <c r="E116" s="5"/>
      <c r="F116" s="5"/>
      <c r="G116" s="5"/>
      <c r="H116" s="5"/>
      <c r="I116" s="5"/>
      <c r="J116" s="28"/>
      <c r="K116" s="28"/>
      <c r="L116" s="32"/>
      <c r="M116" s="5"/>
      <c r="N116" s="28"/>
      <c r="O116" s="28"/>
      <c r="P116" s="32"/>
      <c r="Q116" s="5"/>
      <c r="R116" s="28"/>
      <c r="S116" s="28"/>
      <c r="T116" s="32"/>
      <c r="U116" s="5"/>
      <c r="V116" s="28"/>
      <c r="W116" s="28"/>
      <c r="X116" s="32"/>
      <c r="Y116" s="5"/>
      <c r="Z116" s="5"/>
    </row>
    <row r="117" spans="2:26" x14ac:dyDescent="0.2">
      <c r="B117" s="5"/>
      <c r="C117" s="5"/>
      <c r="D117" s="5"/>
      <c r="E117" s="5"/>
      <c r="F117" s="5"/>
      <c r="G117" s="5"/>
      <c r="H117" s="5"/>
      <c r="I117" s="5"/>
      <c r="J117" s="28"/>
      <c r="K117" s="28"/>
      <c r="L117" s="32"/>
      <c r="M117" s="5"/>
      <c r="N117" s="28"/>
      <c r="O117" s="28"/>
      <c r="P117" s="32"/>
      <c r="Q117" s="5"/>
      <c r="R117" s="28"/>
      <c r="S117" s="28"/>
      <c r="T117" s="32"/>
      <c r="U117" s="5"/>
      <c r="V117" s="28"/>
      <c r="W117" s="28"/>
      <c r="X117" s="32"/>
      <c r="Y117" s="5"/>
      <c r="Z117" s="5"/>
    </row>
    <row r="118" spans="2:26" x14ac:dyDescent="0.2">
      <c r="B118" s="5"/>
      <c r="C118" s="5"/>
      <c r="D118" s="5"/>
      <c r="E118" s="5"/>
      <c r="F118" s="5"/>
      <c r="G118" s="5"/>
      <c r="H118" s="5"/>
      <c r="I118" s="5"/>
      <c r="J118" s="28"/>
      <c r="K118" s="28"/>
      <c r="L118" s="32"/>
      <c r="M118" s="5"/>
      <c r="N118" s="28"/>
      <c r="O118" s="28"/>
      <c r="P118" s="32"/>
      <c r="Q118" s="5"/>
      <c r="R118" s="28"/>
      <c r="S118" s="28"/>
      <c r="T118" s="32"/>
      <c r="U118" s="5"/>
      <c r="V118" s="28"/>
      <c r="W118" s="28"/>
      <c r="X118" s="32"/>
      <c r="Y118" s="5"/>
      <c r="Z118" s="5"/>
    </row>
    <row r="119" spans="2:26" s="6" customFormat="1" ht="69.75" customHeight="1" x14ac:dyDescent="0.2">
      <c r="J119" s="29"/>
      <c r="K119" s="29"/>
      <c r="L119" s="33"/>
      <c r="N119" s="29"/>
      <c r="O119" s="29"/>
      <c r="P119" s="33"/>
      <c r="R119" s="29"/>
      <c r="S119" s="29"/>
      <c r="T119" s="33"/>
      <c r="V119" s="29"/>
      <c r="W119" s="29"/>
      <c r="X119" s="33"/>
    </row>
    <row r="120" spans="2:26" s="2" customFormat="1" ht="42" customHeight="1" x14ac:dyDescent="0.2">
      <c r="J120" s="30"/>
      <c r="K120" s="30"/>
      <c r="L120" s="34"/>
      <c r="N120" s="30"/>
      <c r="O120" s="30"/>
      <c r="P120" s="34"/>
      <c r="R120" s="30"/>
      <c r="S120" s="30"/>
      <c r="T120" s="34"/>
      <c r="V120" s="30"/>
      <c r="W120" s="30"/>
      <c r="X120" s="34"/>
    </row>
    <row r="121" spans="2:26" s="2" customFormat="1" ht="28.5" customHeight="1" x14ac:dyDescent="0.2">
      <c r="J121" s="30"/>
      <c r="K121" s="30"/>
      <c r="L121" s="34"/>
      <c r="N121" s="30"/>
      <c r="O121" s="30"/>
      <c r="P121" s="34"/>
      <c r="R121" s="30"/>
      <c r="S121" s="30"/>
      <c r="T121" s="34"/>
      <c r="V121" s="30"/>
      <c r="W121" s="30"/>
      <c r="X121" s="34"/>
    </row>
    <row r="122" spans="2:26" s="2" customFormat="1" ht="38.25" customHeight="1" x14ac:dyDescent="0.2">
      <c r="J122" s="30"/>
      <c r="K122" s="30"/>
      <c r="L122" s="34"/>
      <c r="N122" s="30"/>
      <c r="O122" s="30"/>
      <c r="P122" s="34"/>
      <c r="R122" s="30"/>
      <c r="S122" s="30"/>
      <c r="T122" s="34"/>
      <c r="V122" s="30"/>
      <c r="W122" s="30"/>
      <c r="X122" s="34"/>
    </row>
    <row r="123" spans="2:26" s="2" customFormat="1" ht="53.25" customHeight="1" x14ac:dyDescent="0.2">
      <c r="J123" s="30"/>
      <c r="K123" s="30"/>
      <c r="L123" s="34"/>
      <c r="N123" s="30"/>
      <c r="O123" s="30"/>
      <c r="P123" s="34"/>
      <c r="R123" s="30"/>
      <c r="S123" s="30"/>
      <c r="T123" s="34"/>
      <c r="V123" s="30"/>
      <c r="W123" s="30"/>
      <c r="X123" s="34"/>
    </row>
    <row r="124" spans="2:26" s="2" customFormat="1" ht="30.75" customHeight="1" x14ac:dyDescent="0.2">
      <c r="J124" s="30"/>
      <c r="K124" s="30"/>
      <c r="L124" s="34"/>
      <c r="N124" s="30"/>
      <c r="O124" s="30"/>
      <c r="P124" s="34"/>
      <c r="R124" s="30"/>
      <c r="S124" s="30"/>
      <c r="T124" s="34"/>
      <c r="V124" s="30"/>
      <c r="W124" s="30"/>
      <c r="X124" s="34"/>
    </row>
    <row r="125" spans="2:26" s="2" customFormat="1" ht="36" customHeight="1" x14ac:dyDescent="0.2">
      <c r="J125" s="30"/>
      <c r="K125" s="30"/>
      <c r="L125" s="34"/>
      <c r="N125" s="30"/>
      <c r="O125" s="30"/>
      <c r="P125" s="34"/>
      <c r="R125" s="30"/>
      <c r="S125" s="30"/>
      <c r="T125" s="34"/>
      <c r="V125" s="30"/>
      <c r="W125" s="30"/>
      <c r="X125" s="34"/>
    </row>
    <row r="126" spans="2:26" s="2" customFormat="1" ht="38.25" customHeight="1" x14ac:dyDescent="0.2">
      <c r="J126" s="30"/>
      <c r="K126" s="30"/>
      <c r="L126" s="34"/>
      <c r="N126" s="30"/>
      <c r="O126" s="30"/>
      <c r="P126" s="34"/>
      <c r="R126" s="30"/>
      <c r="S126" s="30"/>
      <c r="T126" s="34"/>
      <c r="V126" s="30"/>
      <c r="W126" s="30"/>
      <c r="X126" s="34"/>
    </row>
    <row r="127" spans="2:26" s="2" customFormat="1" ht="43.5" customHeight="1" x14ac:dyDescent="0.2">
      <c r="J127" s="30"/>
      <c r="K127" s="30"/>
      <c r="L127" s="34"/>
      <c r="N127" s="30"/>
      <c r="O127" s="30"/>
      <c r="P127" s="34"/>
      <c r="R127" s="30"/>
      <c r="S127" s="30"/>
      <c r="T127" s="34"/>
      <c r="V127" s="30"/>
      <c r="W127" s="30"/>
      <c r="X127" s="34"/>
    </row>
    <row r="128" spans="2:26" s="2" customFormat="1" ht="37.5" customHeight="1" x14ac:dyDescent="0.2">
      <c r="J128" s="30"/>
      <c r="K128" s="30"/>
      <c r="L128" s="34"/>
      <c r="N128" s="30"/>
      <c r="O128" s="30"/>
      <c r="P128" s="34"/>
      <c r="R128" s="30"/>
      <c r="S128" s="30"/>
      <c r="T128" s="34"/>
      <c r="V128" s="30"/>
      <c r="W128" s="30"/>
      <c r="X128" s="34"/>
    </row>
    <row r="129" spans="10:28" s="2" customFormat="1" ht="52.5" customHeight="1" x14ac:dyDescent="0.2">
      <c r="J129" s="30"/>
      <c r="K129" s="30"/>
      <c r="L129" s="34"/>
      <c r="N129" s="30"/>
      <c r="O129" s="30"/>
      <c r="P129" s="34"/>
      <c r="R129" s="30"/>
      <c r="S129" s="30"/>
      <c r="T129" s="34"/>
      <c r="V129" s="30"/>
      <c r="W129" s="30"/>
      <c r="X129" s="34"/>
    </row>
    <row r="130" spans="10:28" s="2" customFormat="1" ht="43.5" customHeight="1" x14ac:dyDescent="0.2">
      <c r="J130" s="30"/>
      <c r="K130" s="30"/>
      <c r="L130" s="34"/>
      <c r="N130" s="30"/>
      <c r="O130" s="30"/>
      <c r="P130" s="34"/>
      <c r="R130" s="30"/>
      <c r="S130" s="30"/>
      <c r="T130" s="34"/>
      <c r="V130" s="30"/>
      <c r="W130" s="30"/>
      <c r="X130" s="34"/>
    </row>
    <row r="131" spans="10:28" s="2" customFormat="1" ht="33.75" customHeight="1" x14ac:dyDescent="0.55000000000000004">
      <c r="J131" s="30"/>
      <c r="K131" s="30"/>
      <c r="L131" s="34"/>
      <c r="N131" s="30"/>
      <c r="O131" s="30"/>
      <c r="P131" s="34"/>
      <c r="R131" s="30"/>
      <c r="S131" s="30"/>
      <c r="T131" s="34"/>
      <c r="V131" s="30"/>
      <c r="W131" s="30"/>
      <c r="X131" s="34"/>
      <c r="AB131" s="7" t="s">
        <v>12</v>
      </c>
    </row>
    <row r="132" spans="10:28" s="2" customFormat="1" ht="21" customHeight="1" x14ac:dyDescent="0.55000000000000004">
      <c r="J132" s="30"/>
      <c r="K132" s="30"/>
      <c r="L132" s="34"/>
      <c r="N132" s="30"/>
      <c r="O132" s="30"/>
      <c r="P132" s="34"/>
      <c r="R132" s="30"/>
      <c r="S132" s="30"/>
      <c r="T132" s="34"/>
      <c r="V132" s="30"/>
      <c r="W132" s="30"/>
      <c r="X132" s="34"/>
      <c r="AB132" s="7" t="s">
        <v>13</v>
      </c>
    </row>
    <row r="133" spans="10:28" s="2" customFormat="1" ht="19.5" customHeight="1" x14ac:dyDescent="0.55000000000000004">
      <c r="J133" s="30"/>
      <c r="K133" s="30"/>
      <c r="L133" s="34"/>
      <c r="N133" s="30"/>
      <c r="O133" s="30"/>
      <c r="P133" s="34"/>
      <c r="R133" s="30"/>
      <c r="S133" s="30"/>
      <c r="T133" s="34"/>
      <c r="V133" s="30"/>
      <c r="W133" s="30"/>
      <c r="X133" s="34"/>
      <c r="AB133" s="7" t="s">
        <v>14</v>
      </c>
    </row>
    <row r="134" spans="10:28" s="2" customFormat="1" ht="37.5" customHeight="1" x14ac:dyDescent="0.55000000000000004">
      <c r="J134" s="30"/>
      <c r="K134" s="30"/>
      <c r="L134" s="34"/>
      <c r="N134" s="30"/>
      <c r="O134" s="30"/>
      <c r="P134" s="34"/>
      <c r="R134" s="30"/>
      <c r="S134" s="30"/>
      <c r="T134" s="34"/>
      <c r="V134" s="30"/>
      <c r="W134" s="30"/>
      <c r="X134" s="34"/>
      <c r="AB134" s="7" t="s">
        <v>15</v>
      </c>
    </row>
    <row r="135" spans="10:28" s="2" customFormat="1" ht="70.5" customHeight="1" x14ac:dyDescent="0.55000000000000004">
      <c r="J135" s="30"/>
      <c r="K135" s="30"/>
      <c r="L135" s="34"/>
      <c r="N135" s="30"/>
      <c r="O135" s="30"/>
      <c r="P135" s="34"/>
      <c r="R135" s="30"/>
      <c r="S135" s="30"/>
      <c r="T135" s="34"/>
      <c r="V135" s="30"/>
      <c r="W135" s="30"/>
      <c r="X135" s="34"/>
      <c r="AB135" s="7" t="s">
        <v>16</v>
      </c>
    </row>
    <row r="136" spans="10:28" s="6" customFormat="1" ht="44.25" x14ac:dyDescent="0.55000000000000004">
      <c r="J136" s="29"/>
      <c r="K136" s="29"/>
      <c r="L136" s="33"/>
      <c r="N136" s="29"/>
      <c r="O136" s="29"/>
      <c r="P136" s="33"/>
      <c r="R136" s="29"/>
      <c r="S136" s="29"/>
      <c r="T136" s="33"/>
      <c r="V136" s="29"/>
      <c r="W136" s="29"/>
      <c r="X136" s="33"/>
      <c r="AB136" s="7" t="s">
        <v>17</v>
      </c>
    </row>
    <row r="137" spans="10:28" ht="44.25" x14ac:dyDescent="0.55000000000000004">
      <c r="AB137" s="7" t="s">
        <v>18</v>
      </c>
    </row>
    <row r="138" spans="10:28" ht="44.25" x14ac:dyDescent="0.55000000000000004">
      <c r="AB138" s="7" t="s">
        <v>19</v>
      </c>
    </row>
    <row r="139" spans="10:28" ht="44.25" x14ac:dyDescent="0.55000000000000004">
      <c r="AB139" s="7" t="s">
        <v>20</v>
      </c>
    </row>
    <row r="140" spans="10:28" ht="44.25" x14ac:dyDescent="0.55000000000000004">
      <c r="AB140" s="7" t="s">
        <v>21</v>
      </c>
    </row>
    <row r="141" spans="10:28" ht="44.25" x14ac:dyDescent="0.55000000000000004">
      <c r="AB141" s="7" t="s">
        <v>22</v>
      </c>
    </row>
    <row r="142" spans="10:28" ht="44.25" x14ac:dyDescent="0.55000000000000004">
      <c r="AB142" s="7" t="s">
        <v>23</v>
      </c>
    </row>
    <row r="143" spans="10:28" ht="44.25" x14ac:dyDescent="0.55000000000000004">
      <c r="AB143" s="7" t="s">
        <v>24</v>
      </c>
    </row>
    <row r="144" spans="10:28" ht="44.25" x14ac:dyDescent="0.55000000000000004">
      <c r="AB144" s="7" t="s">
        <v>25</v>
      </c>
    </row>
    <row r="145" spans="28:28" ht="44.25" x14ac:dyDescent="0.55000000000000004">
      <c r="AB145" s="7" t="s">
        <v>26</v>
      </c>
    </row>
    <row r="146" spans="28:28" ht="44.25" x14ac:dyDescent="0.55000000000000004">
      <c r="AB146" s="8" t="s">
        <v>27</v>
      </c>
    </row>
  </sheetData>
  <sheetProtection algorithmName="SHA-512" hashValue="C2NYtjXREBaOfiWfC8uA1H3/0CmhcJz8zbavDGQExOV5Q4US8Vdzmo6P0NgSxRfQK8Ga7gecU/Otcz4lx6N7nA==" saltValue="moz6xJGp7/naegzaAQvY4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3:O113"/>
    <mergeCell ref="B112:Z112"/>
    <mergeCell ref="N11:P11"/>
    <mergeCell ref="R11:T11"/>
    <mergeCell ref="V11:X11"/>
  </mergeCells>
  <dataValidations xWindow="393" yWindow="709" count="4">
    <dataValidation allowBlank="1" showInputMessage="1" showErrorMessage="1" prompt="Registre el valor cuantitativo resultado de la medición del indicador._x000a_Debe registrarlo para el trimestre." sqref="K13:K111 W13:W111 S13:S111 O13:O111"/>
    <dataValidation allowBlank="1" showInputMessage="1" showErrorMessage="1" prompt="Registre el valor cuantitativo programado para el trimestre." sqref="J13:J111 V13:V111 R13:R111 N13:N111"/>
    <dataValidation allowBlank="1" showInputMessage="1" showErrorMessage="1" prompt="Este campo presenta el grado de cumplimiento del indicador en el trimestre." sqref="L13:L111 X13:X111 T13:T111 P13:P111"/>
    <dataValidation allowBlank="1" showInputMessage="1" showErrorMessage="1" prompt="Explique en forma clara y concreta, el resultado alcanzado por el indicador y el grado de cumplimiento de la acción de mejora planteada" sqref="M13:M111 Y13:Y111 U13:U111 Q13:Q111"/>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3:A54"/>
  <sheetViews>
    <sheetView zoomScale="55" zoomScaleNormal="55" workbookViewId="0">
      <selection activeCell="A4" sqref="A4"/>
    </sheetView>
  </sheetViews>
  <sheetFormatPr baseColWidth="10" defaultRowHeight="12.75" x14ac:dyDescent="0.2"/>
  <cols>
    <col min="1" max="1" width="165.42578125" customWidth="1"/>
  </cols>
  <sheetData>
    <row r="3" spans="1:1" x14ac:dyDescent="0.2">
      <c r="A3" s="15" t="s">
        <v>35</v>
      </c>
    </row>
    <row r="4" spans="1:1" ht="34.5" x14ac:dyDescent="0.45">
      <c r="A4" s="13" t="s">
        <v>12</v>
      </c>
    </row>
    <row r="5" spans="1:1" ht="34.5" x14ac:dyDescent="0.45">
      <c r="A5" s="13" t="s">
        <v>34</v>
      </c>
    </row>
    <row r="6" spans="1:1" ht="34.5" x14ac:dyDescent="0.45">
      <c r="A6" s="13" t="s">
        <v>14</v>
      </c>
    </row>
    <row r="7" spans="1:1" ht="34.5" x14ac:dyDescent="0.45">
      <c r="A7" s="13" t="s">
        <v>15</v>
      </c>
    </row>
    <row r="8" spans="1:1" ht="34.5" x14ac:dyDescent="0.45">
      <c r="A8" s="13" t="s">
        <v>16</v>
      </c>
    </row>
    <row r="9" spans="1:1" ht="34.5" x14ac:dyDescent="0.45">
      <c r="A9" s="13" t="s">
        <v>17</v>
      </c>
    </row>
    <row r="10" spans="1:1" ht="34.5" x14ac:dyDescent="0.45">
      <c r="A10" s="13" t="s">
        <v>18</v>
      </c>
    </row>
    <row r="11" spans="1:1" ht="34.5" x14ac:dyDescent="0.45">
      <c r="A11" s="13" t="s">
        <v>19</v>
      </c>
    </row>
    <row r="12" spans="1:1" ht="34.5" x14ac:dyDescent="0.45">
      <c r="A12" s="13" t="s">
        <v>20</v>
      </c>
    </row>
    <row r="13" spans="1:1" ht="34.5" x14ac:dyDescent="0.45">
      <c r="A13" s="13" t="s">
        <v>21</v>
      </c>
    </row>
    <row r="14" spans="1:1" ht="34.5" x14ac:dyDescent="0.45">
      <c r="A14" s="13" t="s">
        <v>22</v>
      </c>
    </row>
    <row r="15" spans="1:1" ht="34.5" x14ac:dyDescent="0.45">
      <c r="A15" s="13" t="s">
        <v>23</v>
      </c>
    </row>
    <row r="16" spans="1:1" ht="34.5" x14ac:dyDescent="0.45">
      <c r="A16" s="13" t="s">
        <v>24</v>
      </c>
    </row>
    <row r="17" spans="1:1" ht="34.5" x14ac:dyDescent="0.45">
      <c r="A17" s="13" t="s">
        <v>33</v>
      </c>
    </row>
    <row r="18" spans="1:1" ht="34.5" x14ac:dyDescent="0.45">
      <c r="A18" s="13" t="s">
        <v>26</v>
      </c>
    </row>
    <row r="19" spans="1:1" ht="34.5" x14ac:dyDescent="0.45">
      <c r="A19" s="14" t="s">
        <v>27</v>
      </c>
    </row>
    <row r="22" spans="1:1" x14ac:dyDescent="0.2">
      <c r="A22" t="s">
        <v>39</v>
      </c>
    </row>
    <row r="23" spans="1:1" ht="34.5" x14ac:dyDescent="0.45">
      <c r="A23" s="14" t="s">
        <v>36</v>
      </c>
    </row>
    <row r="24" spans="1:1" ht="34.5" x14ac:dyDescent="0.45">
      <c r="A24" s="14" t="s">
        <v>37</v>
      </c>
    </row>
    <row r="27" spans="1:1" x14ac:dyDescent="0.2">
      <c r="A27" t="s">
        <v>44</v>
      </c>
    </row>
    <row r="28" spans="1:1" ht="34.5" x14ac:dyDescent="0.45">
      <c r="A28" s="14" t="s">
        <v>40</v>
      </c>
    </row>
    <row r="29" spans="1:1" ht="34.5" x14ac:dyDescent="0.45">
      <c r="A29" s="14" t="s">
        <v>41</v>
      </c>
    </row>
    <row r="30" spans="1:1" ht="34.5" x14ac:dyDescent="0.45">
      <c r="A30" s="14" t="s">
        <v>42</v>
      </c>
    </row>
    <row r="31" spans="1:1" ht="34.5" x14ac:dyDescent="0.45">
      <c r="A31" s="14" t="s">
        <v>43</v>
      </c>
    </row>
    <row r="32" spans="1:1" ht="34.5" x14ac:dyDescent="0.45">
      <c r="A32" s="14"/>
    </row>
    <row r="33" spans="1:1" ht="34.5" x14ac:dyDescent="0.45">
      <c r="A33" s="14" t="s">
        <v>50</v>
      </c>
    </row>
    <row r="34" spans="1:1" ht="34.5" x14ac:dyDescent="0.45">
      <c r="A34" s="14" t="s">
        <v>55</v>
      </c>
    </row>
    <row r="35" spans="1:1" ht="34.5" x14ac:dyDescent="0.45">
      <c r="A35" s="14" t="s">
        <v>51</v>
      </c>
    </row>
    <row r="36" spans="1:1" ht="34.5" x14ac:dyDescent="0.45">
      <c r="A36" s="14"/>
    </row>
    <row r="37" spans="1:1" ht="34.5" x14ac:dyDescent="0.45">
      <c r="A37" s="14"/>
    </row>
    <row r="38" spans="1:1" ht="34.5" x14ac:dyDescent="0.45">
      <c r="A38" s="14" t="s">
        <v>66</v>
      </c>
    </row>
    <row r="39" spans="1:1" ht="34.5" x14ac:dyDescent="0.45">
      <c r="A39" s="14" t="s">
        <v>65</v>
      </c>
    </row>
    <row r="40" spans="1:1" ht="34.5" x14ac:dyDescent="0.45">
      <c r="A40" s="14" t="s">
        <v>69</v>
      </c>
    </row>
    <row r="41" spans="1:1" ht="34.5" x14ac:dyDescent="0.45">
      <c r="A41" s="14" t="s">
        <v>70</v>
      </c>
    </row>
    <row r="42" spans="1:1" ht="34.5" x14ac:dyDescent="0.45">
      <c r="A42" s="14" t="s">
        <v>62</v>
      </c>
    </row>
    <row r="43" spans="1:1" ht="34.5" x14ac:dyDescent="0.45">
      <c r="A43" s="14" t="s">
        <v>61</v>
      </c>
    </row>
    <row r="44" spans="1:1" ht="34.5" x14ac:dyDescent="0.45">
      <c r="A44" s="14" t="s">
        <v>68</v>
      </c>
    </row>
    <row r="45" spans="1:1" ht="34.5" x14ac:dyDescent="0.45">
      <c r="A45" s="14" t="s">
        <v>63</v>
      </c>
    </row>
    <row r="46" spans="1:1" ht="34.5" x14ac:dyDescent="0.45">
      <c r="A46" s="14" t="s">
        <v>64</v>
      </c>
    </row>
    <row r="47" spans="1:1" ht="34.5" x14ac:dyDescent="0.45">
      <c r="A47" s="14" t="s">
        <v>67</v>
      </c>
    </row>
    <row r="48" spans="1:1" ht="34.5" x14ac:dyDescent="0.45">
      <c r="A48" s="14"/>
    </row>
    <row r="49" spans="1:1" ht="34.5" x14ac:dyDescent="0.45">
      <c r="A49" s="14"/>
    </row>
    <row r="50" spans="1:1" ht="34.5" x14ac:dyDescent="0.45">
      <c r="A50" s="14"/>
    </row>
    <row r="51" spans="1:1" ht="34.5" x14ac:dyDescent="0.45">
      <c r="A51" s="14"/>
    </row>
    <row r="52" spans="1:1" ht="34.5" x14ac:dyDescent="0.45">
      <c r="A52" s="14"/>
    </row>
    <row r="53" spans="1:1" ht="34.5" x14ac:dyDescent="0.45">
      <c r="A53" s="14"/>
    </row>
    <row r="54" spans="1:1" ht="34.5" x14ac:dyDescent="0.45">
      <c r="A54" s="14"/>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08-FR-25 (Pág. 1)</vt:lpstr>
      <vt:lpstr>08-FR-25 (Pág. 2)</vt:lpstr>
      <vt:lpstr>Listas</vt:lpstr>
      <vt:lpstr>EXTERNA</vt:lpstr>
      <vt:lpstr>INTERNA</vt:lpstr>
      <vt:lpstr>TIPO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Andres Cruz</dc:creator>
  <cp:lastModifiedBy>LISETH MORALES R.</cp:lastModifiedBy>
  <cp:lastPrinted>2019-10-02T14:43:16Z</cp:lastPrinted>
  <dcterms:created xsi:type="dcterms:W3CDTF">2013-09-26T15:36:28Z</dcterms:created>
  <dcterms:modified xsi:type="dcterms:W3CDTF">2020-04-30T21:22:27Z</dcterms:modified>
</cp:coreProperties>
</file>