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Mayis\Plan Mejoramiento2019-2020\2020\"/>
    </mc:Choice>
  </mc:AlternateContent>
  <workbookProtection workbookAlgorithmName="SHA-512" workbookHashValue="N17RtRzGcnchtRtyXe96dcIaIyPNvz6YmGja5jNSzWGB5qXBmpEu8sEpv1+nBvBuGM4V+zf6cFxEhayvkSLotQ==" workbookSaltValue="4+aDHJNIpfoqEMC0H9oCWA==" workbookSpinCount="100000" lockStructure="1"/>
  <bookViews>
    <workbookView xWindow="0" yWindow="0" windowWidth="20490" windowHeight="7650" tabRatio="573" activeTab="1"/>
  </bookViews>
  <sheets>
    <sheet name="08-FR-25 (Pág. 1)" sheetId="6" r:id="rId1"/>
    <sheet name="08-FR-25 (Pág. 2)" sheetId="7" r:id="rId2"/>
    <sheet name="Listas" sheetId="8" state="hidden" r:id="rId3"/>
  </sheets>
  <definedNames>
    <definedName name="_xlnm._FilterDatabase" localSheetId="0" hidden="1">'08-FR-25 (Pág. 1)'!$B$10:$O$11</definedName>
    <definedName name="_xlnm.Print_Area" localSheetId="0">'08-FR-25 (Pág. 1)'!$A$1:$O$28</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6" i="7" l="1"/>
  <c r="H16" i="7"/>
  <c r="I15" i="7"/>
  <c r="H15" i="7"/>
  <c r="I14" i="7"/>
  <c r="H14" i="7"/>
  <c r="I13" i="7" l="1"/>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G16" i="7"/>
  <c r="F16" i="7"/>
  <c r="E16" i="7"/>
  <c r="D16" i="7"/>
  <c r="C16" i="7"/>
  <c r="B16" i="7"/>
  <c r="X15" i="7"/>
  <c r="T15" i="7"/>
  <c r="P15" i="7"/>
  <c r="L15" i="7"/>
  <c r="G15" i="7"/>
  <c r="F15" i="7"/>
  <c r="E15" i="7"/>
  <c r="D15" i="7"/>
  <c r="C15" i="7"/>
  <c r="B15" i="7"/>
  <c r="X14" i="7"/>
  <c r="T14" i="7"/>
  <c r="P14" i="7"/>
  <c r="L14" i="7"/>
  <c r="G14" i="7"/>
  <c r="F14" i="7"/>
  <c r="E14" i="7"/>
  <c r="D14" i="7"/>
  <c r="C14" i="7"/>
  <c r="B14" i="7"/>
  <c r="X13" i="7"/>
  <c r="T13" i="7"/>
  <c r="P13" i="7"/>
  <c r="B13" i="7"/>
  <c r="H13" i="7"/>
  <c r="L13" i="7"/>
  <c r="G13" i="7"/>
  <c r="F13" i="7"/>
  <c r="E13" i="7"/>
  <c r="D13" i="7"/>
  <c r="C13" i="7"/>
</calcChain>
</file>

<file path=xl/sharedStrings.xml><?xml version="1.0" encoding="utf-8"?>
<sst xmlns="http://schemas.openxmlformats.org/spreadsheetml/2006/main" count="212" uniqueCount="120">
  <si>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</si>
  <si>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</si>
  <si>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</si>
  <si>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</si>
  <si>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</si>
  <si>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</si>
  <si>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</si>
  <si>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</si>
  <si>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</si>
  <si>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</si>
  <si>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</si>
  <si>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</si>
  <si>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</si>
  <si>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</si>
  <si>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</si>
  <si>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</si>
  <si>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</si>
  <si>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</si>
  <si>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</si>
  <si>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</si>
  <si>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</si>
  <si>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</si>
  <si>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</si>
  <si>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</si>
  <si>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06- PREVENCIÓN Y CONTROL A LA FUNCIÓN PÚBLICA</t>
  </si>
  <si>
    <t>INTERNA</t>
  </si>
  <si>
    <t>AUDITORÍA INTERNA</t>
  </si>
  <si>
    <t>NO CONFORMIDAD</t>
  </si>
  <si>
    <t>Uso inadecuado del SINPROC, documentos en expedientes activos sin firmas, sin cordis, sin recibido de correspondencia y sueltos; asignación de casos en documentos no controlado. Informes de veedurías con documento faltante en trazabilidad</t>
  </si>
  <si>
    <t>Falta de claridad en los lineamientos SINPROC y gestión documental; así como desconocimiento de los existentes.</t>
  </si>
  <si>
    <t xml:space="preserve">Reportar las actuaciones y cargar los respectivos soportes documentales en el aplicativo SINPROC, de las atenciones a los requerimientos ciudadanos, de acuerdo a los lineamientos del aplicativo. 
Conformar el expediente físico con base a los lineamientos de gestión documental. </t>
  </si>
  <si>
    <t>SINPROC cerrados cumplimiendo los lineamientos. 
SINPROC cerrados con entrega de expediente físico al gestor documental.</t>
  </si>
  <si>
    <t xml:space="preserve">Número de SINPROC cerrados cumpliendo lineamientos / Número de SINPROC cerrados 
No. De SINPROC cerrados entregados al gestor documental / No. De SINPROC cerrados </t>
  </si>
  <si>
    <t>Personeros(as) Delegados(as) adscritas a la Pesonería Delegada para la Cooridinación de Veedurías</t>
  </si>
  <si>
    <t xml:space="preserve">Tecnológicos
Humanos
Físicos
</t>
  </si>
  <si>
    <t>OPORTUNIDAD DE MEJORA</t>
  </si>
  <si>
    <t>AUTOEVALUACIÓN</t>
  </si>
  <si>
    <t>Conformar el consecutivo de comunicaciones oficiales de acuerdo a los lineamientos emitidos por la Subdirección de Gestión documental</t>
  </si>
  <si>
    <t>Comunicaciones oficiales controladas.</t>
  </si>
  <si>
    <t>Crear una carpeta digital en cada una de las delegadas incluída la coordinación, con el consecutivo de comunicaciones oficiales.</t>
  </si>
  <si>
    <t>Carpeta digital en cada una de las delegadas incluída la coordinación, con las comunicaciones oficiales</t>
  </si>
  <si>
    <t>8 carpetas digitales con información actualizada</t>
  </si>
  <si>
    <t xml:space="preserve">Personeros(as) Delegados(as)
Gestores documentales
</t>
  </si>
  <si>
    <t>02/12/2019</t>
  </si>
  <si>
    <t>HALLAZGO</t>
  </si>
  <si>
    <t>Revisados los informes de las Veedurias realizadas por la Persenería Local de Puente Aranda, se evidenció lo siguiente: en el informe de Veeduría a estaciones radioelectricas,  presenta la siguiente estructura: portada, contraportada, tabla de contenido, la cual se conforma por introducción, justificación, antecedentes, objetivo general, metodología, normatividad legal, actuaciones adelantadas por la alcaldía local y por la Personería Local de Puente Aranda, conclusiones y recomendaciones. Así mismo, el objetivo general del informe no es el mismo del objetivo general establecido en el formato plan de gestión.El informe de veeduría de embarazo en menores de 14 años presenta la siguiente estructura: portada, tabla de contenido, introducción, justificación, antecedentes, objetivo general, objetivos específicos, metodología, actuaciones adelantadas por la personería local, conclusiones y recomendaciones. Por otra parte, se evidenció que los objetivos desarrollados en el informe no son idénticos a los contemplados en el formato plan de gestión de la acción de prevención y control a la función pública.
Por otro lado, el informe de veeduría Ley 1801 de 2016, código de policía presenta la siguiente estructura portada, desarrollo de informe, introducción, objetivo general, objetivos específicos, metodología, normatividad legal, reporte actuaciones adelantadas por la alcaldía local, observaciones generales a las actuaciones de la alcaldía local y conclusiones. Además, los objetivos establecidos en el plan de gestión son siete objetivos específicos de los cuales 3 coinciden en el informe de veedurías.
Por lo anterior, los informes de las veedurías realizadas por la Personería Local de Puente Aranda, tienen estructuras diferentes de presentación a la establecida en el Manual para la Prevención y Control a la Función Pública código 06-MN-01 versión 5 del 27/08/2018; incumpliendo con el numeral 10.3 Elaboración de Informe-Estructura de Presentación y Contenido y específicamente el numeral 10.3.2 Estructura (Portada, Tabla de Contenido, Introducción, Antecedentes y Diagnostico, Objetivos, Desarrollo de los Objetivos, Resultados, Recomendaciones, Términos y Definiciones, Anexo).</t>
  </si>
  <si>
    <t>.
1.¿Por qué se cambió la redacción del objetivo general y específicos de las Veedurías y no se desarrolla la totalidad de ellos?
Respuesta: en el caso de las Veedurías realizadas de las cuales se identificaron los hallazgos, no fueron ejecutadas por parte de los servidores del proceso de prevención y control a la función pública, si no por los agentes de ministerio público por la naturaleza del asunto, lo que conllevó a que se presentaran algunas inconsistencias en el diligenciamiento de las matrices y formatos para los informes, toda vez que esta actividad es propia de los servidores del proceso seis.
2.¿Por qué las veedurías fueron realizadas por los ministerios públicos?
Respuesta: por la naturaleza de los temas se delegó la gestión.
3.¿Por qué no se revisó desde la Coordinación de Personerías Locales, el contenido de los informes enviados por la Personería Local?
Respuesta: los cambios generados en los objetivos no alteraban el informe final.</t>
  </si>
  <si>
    <t>Realizar los informes de prevención y control a la función pública usando los formatos y anexos establecidos.</t>
  </si>
  <si>
    <t xml:space="preserve">Informes de prevención y control a la función pública elaborados de conformidad con el  procedimiento de prevención y control de la función pública 06-PT-01 </t>
  </si>
  <si>
    <t xml:space="preserve">Número de informes de veedurías elaborados cumpliendo con los procedimientos  </t>
  </si>
  <si>
    <r>
      <rPr>
        <b/>
        <sz val="10"/>
        <rFont val="Arial"/>
        <family val="2"/>
      </rPr>
      <t>Coordinación de Veedurías,</t>
    </r>
    <r>
      <rPr>
        <sz val="10"/>
        <rFont val="Arial"/>
        <family val="2"/>
      </rPr>
      <t xml:space="preserve"> Coordinación de Personerias Locales, Personeros(as) Delegados(as) y Personerías Locales</t>
    </r>
  </si>
  <si>
    <t xml:space="preserve">RECOMENDACIÓN </t>
  </si>
  <si>
    <t>Humano y Físico</t>
  </si>
  <si>
    <t>Humano y Tecnológico</t>
  </si>
  <si>
    <t xml:space="preserve">
Unificar mediante matriz, la información a requerirse a los fondos de Desarrollo Local para la selección de contratos a ser revisados por las Personerías Locales y verificar la información aportada de acuerdo con los publicado en la página de SECOP II. 
</t>
  </si>
  <si>
    <t>Permitira tener información completa y uniforme para las actividades de revisión a la contratación pública.</t>
  </si>
  <si>
    <t>Impartir lineamiento a las Personerías Locales y Personerías Delegadas en relación con los aspectos mínimos que deben requerir a la Entidad vigilada al momento de realizar revisión a los contratación.</t>
  </si>
  <si>
    <t>Memorando</t>
  </si>
  <si>
    <t>Coordinación de Personerías Locales y Coordinación de Veedurias.</t>
  </si>
  <si>
    <t>Incluir en el mapa de riesgos de gestión del proceso de prevención y control a la función pública, publicado en la Intranet, las acciones  establecidas para la mitigación  de los riesgos identificados que no aparecen allí, así como las fechas, responsables e indicadores en cuanto a lo relacionado con " incumplimiento en la Ejecución de las metas".</t>
  </si>
  <si>
    <t>Información actualizada de acuerdo a los lineamientos.</t>
  </si>
  <si>
    <t xml:space="preserve">En la elaboración del nuevo Mapa de riesgos 2020 se tendrá en cuenta la recomendación y la guía  de administración del riesgo 01GU-04 </t>
  </si>
  <si>
    <t>Mapa de riesgos 2020</t>
  </si>
  <si>
    <t>Coordinación de Veedurias y Coordinación de Personerías Locales</t>
  </si>
  <si>
    <t>Efectuar el seguimiento a las recomendaciones y alertas generadas de los informes  de Veedurías, con el fin de  determinar  el cumplimiento  de estas  para la toma de decisiones.</t>
  </si>
  <si>
    <t>El Proceso contempló una serie de actividades  que mejoran la gestión y creo el formato 06-FR-01, que permite realizar las actividades cronologicas con mejores resultados.</t>
  </si>
  <si>
    <t>Implementar los instrumentos elaborados y publicados</t>
  </si>
  <si>
    <t>Informes de seguimiento a las observaciones registradas en los informes de prevención y Control a la Función Pública</t>
  </si>
  <si>
    <t>Coordinación de Veedurías y Coordinación de Personerías Locales</t>
  </si>
  <si>
    <t xml:space="preserve">NOTA: Inserte cuantas filas sean necesarias.
            Debe diligenciar este formato por cada proceso de manera independiente       </t>
  </si>
  <si>
    <t xml:space="preserve">01 - DIRECCIONAMIENTO ESTRATÉGICO </t>
  </si>
  <si>
    <t>02- INVESTIGACIÓN Y DESARROLLO</t>
  </si>
  <si>
    <t>03- DIRECCIONAMIENTO TIC</t>
  </si>
  <si>
    <t>04- COMUNICACIÓN ESTRATÉGICA</t>
  </si>
  <si>
    <t>05- PROMOCIÓN Y DEFENSA DE DERECHOS</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</si>
  <si>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</si>
  <si>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</si>
  <si>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</si>
  <si>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</si>
  <si>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</si>
  <si>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</si>
  <si>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</si>
  <si>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</si>
  <si>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</si>
  <si>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</si>
  <si>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</si>
  <si>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</si>
  <si>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</si>
  <si>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</si>
  <si>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</si>
  <si>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</si>
  <si>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</si>
  <si>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</si>
  <si>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</si>
  <si>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</si>
  <si>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</si>
  <si>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</si>
  <si>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realizó revisión del número de SINPROC cerrados desde noviembre 2019 a marzo 2020 por cada una de las delegadas, se definió número de carpetas y SINPROC a auditar por cada delegada, teniendo en cuenta el metodo aleatorio simple estratificado.
Se elaboró borrador de lista de chequeo para verificar que los SINPROC cerrados cumplan con los lineamientos del aplicativo y con los lineamientos de gestión documental.</t>
  </si>
  <si>
    <t xml:space="preserve">Cada Delegada continua realizando el cargue del consecutivo de comunicaciones oficiales en la respectiva carpeta.
La Oficina de Control Interno realizó auditoría en el mes de marzo 2020 a los soportes entregados por la Personería Delegada para la Coordinación de Prevención y Control a la Función Pública. </t>
  </si>
  <si>
    <t>Desde la P.D. para la Coordinación de Prevención y Control a la Función Pública y sus delegadas adscritas se están cumpliendo con los formatos y anexos establecidos en el procedimiento.</t>
  </si>
  <si>
    <t>Para la elaboración del mapa de riesgos de la vigencia 2020, se tuvieron en cuenta los lineamientos establecidos en la guía de administración de riesgos 01-GU-04, versión 3.
El soporte es el mapa de riesgos institucional publicado en la pagina web de la entidad.</t>
  </si>
  <si>
    <t xml:space="preserve">Se tiene un avance del 25%, en la ejecución de la acción de mejora ya que se cuenta con un borrador inicial del procedimiento para realizar seguimiento a los informes de prevención y control a la función pública. </t>
  </si>
  <si>
    <t>PROCESOS</t>
  </si>
  <si>
    <t>02- GESTIÓN DEL CONOCIMIENTO E INNOVACIÓN</t>
  </si>
  <si>
    <t>14- SERVICIO AL USUARIO</t>
  </si>
  <si>
    <t>EXTERNA</t>
  </si>
  <si>
    <t>FUENTES INTERNAS</t>
  </si>
  <si>
    <t>AUDITORÍA CONTROL INTERNO</t>
  </si>
  <si>
    <t>REVISIÓN POR LA DIRECCIÓN</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</si>
  <si>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</si>
  <si>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</si>
  <si>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</si>
  <si>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</si>
  <si>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</si>
  <si>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</si>
  <si>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</si>
  <si>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</si>
  <si>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</si>
  <si>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</si>
  <si>
    <t xml:space="preserve">Se envío memorando con radicado 2020IE1211 del 28 de enero de 2020, a las Pesonerías Delegadas y a las Personerías Locales.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</si>
</sst>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68">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64"/>
      </right>
      <top style="medium">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s>
  <cellStyleXfs count="2">
    <xf numFmtId="0" fontId="0" fillId="0" borderId="0"/>
    <xf numFmtId="9" fontId="12" fillId="0" borderId="0" applyFont="0" applyFill="0" applyBorder="0" applyAlignment="0" applyProtection="0"/>
  </cellStyleXfs>
  <cellXfs count="221">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10" fillId="0" borderId="0" xfId="0" applyFont="1"/>
    <xf numFmtId="0" fontId="16" fillId="0" borderId="0" xfId="0" applyFont="1"/>
    <xf numFmtId="0" fontId="17" fillId="0" borderId="0" xfId="0" applyFont="1"/>
    <xf numFmtId="49" fontId="0" fillId="0" borderId="8" xfId="0" applyNumberFormat="1" applyFont="1" applyBorder="1" applyAlignment="1" applyProtection="1">
      <alignment horizontal="justify" vertical="center"/>
      <protection locked="0"/>
    </xf>
    <xf numFmtId="0" fontId="14" fillId="2" borderId="9" xfId="0" applyFont="1" applyFill="1" applyBorder="1" applyAlignment="1">
      <alignment horizontal="left"/>
    </xf>
    <xf numFmtId="0" fontId="15" fillId="2" borderId="10" xfId="0" applyFont="1" applyFill="1" applyBorder="1" applyAlignment="1">
      <alignment horizontal="left"/>
    </xf>
    <xf numFmtId="1" fontId="3" fillId="0" borderId="12" xfId="0" applyNumberFormat="1" applyFont="1" applyBorder="1" applyAlignment="1" applyProtection="1">
      <alignment horizontal="center" vertical="center"/>
      <protection locked="0"/>
    </xf>
    <xf numFmtId="1" fontId="3" fillId="0" borderId="13"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justify" vertical="center"/>
      <protection locked="0"/>
    </xf>
    <xf numFmtId="1" fontId="3" fillId="0" borderId="14" xfId="0" applyNumberFormat="1" applyFont="1" applyBorder="1" applyAlignment="1" applyProtection="1">
      <alignment horizontal="center" vertical="center"/>
      <protection locked="0"/>
    </xf>
    <xf numFmtId="49" fontId="11" fillId="3" borderId="16" xfId="0" applyNumberFormat="1" applyFont="1" applyFill="1" applyBorder="1" applyAlignment="1" applyProtection="1">
      <alignment horizontal="center" vertical="center" wrapText="1"/>
    </xf>
    <xf numFmtId="0" fontId="14" fillId="2" borderId="19" xfId="0" applyFont="1" applyFill="1" applyBorder="1" applyAlignment="1">
      <alignment horizontal="left"/>
    </xf>
    <xf numFmtId="0" fontId="15" fillId="2" borderId="20" xfId="0" applyFont="1" applyFill="1" applyBorder="1" applyAlignment="1">
      <alignment horizontal="left"/>
    </xf>
    <xf numFmtId="15" fontId="15" fillId="2" borderId="21" xfId="0" quotePrefix="1" applyNumberFormat="1" applyFont="1" applyFill="1" applyBorder="1" applyAlignment="1">
      <alignment horizontal="left"/>
    </xf>
    <xf numFmtId="0" fontId="15" fillId="2" borderId="22"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4" xfId="0" applyNumberFormat="1" applyFont="1" applyBorder="1" applyAlignment="1" applyProtection="1">
      <alignment horizontal="justify" vertical="center"/>
      <protection locked="0"/>
    </xf>
    <xf numFmtId="164" fontId="11" fillId="3" borderId="17" xfId="0" applyNumberFormat="1" applyFont="1" applyFill="1" applyBorder="1" applyAlignment="1" applyProtection="1">
      <alignment vertical="center" wrapText="1"/>
    </xf>
    <xf numFmtId="164" fontId="11" fillId="3" borderId="18" xfId="0" applyNumberFormat="1" applyFont="1" applyFill="1" applyBorder="1" applyAlignment="1" applyProtection="1">
      <alignment horizontal="center" vertical="center" wrapText="1"/>
    </xf>
    <xf numFmtId="164" fontId="5" fillId="3" borderId="17" xfId="0" applyNumberFormat="1" applyFont="1" applyFill="1" applyBorder="1" applyAlignment="1" applyProtection="1">
      <alignment vertical="center" wrapText="1"/>
    </xf>
    <xf numFmtId="164" fontId="5" fillId="3" borderId="23" xfId="0" applyNumberFormat="1" applyFont="1" applyFill="1" applyBorder="1" applyAlignment="1" applyProtection="1">
      <alignment vertical="center" wrapText="1"/>
    </xf>
    <xf numFmtId="164" fontId="5" fillId="3" borderId="18" xfId="0" applyNumberFormat="1" applyFont="1" applyFill="1" applyBorder="1" applyAlignment="1" applyProtection="1">
      <alignment horizontal="center" vertical="center" wrapText="1"/>
    </xf>
    <xf numFmtId="49" fontId="5" fillId="4" borderId="25" xfId="0" applyNumberFormat="1" applyFont="1" applyFill="1" applyBorder="1" applyAlignment="1" applyProtection="1">
      <alignment horizontal="center" vertical="center" wrapText="1"/>
    </xf>
    <xf numFmtId="49" fontId="11" fillId="4" borderId="16" xfId="0" applyNumberFormat="1" applyFont="1" applyFill="1" applyBorder="1" applyAlignment="1" applyProtection="1">
      <alignment horizontal="center" vertical="center" wrapText="1"/>
    </xf>
    <xf numFmtId="164" fontId="11" fillId="4" borderId="16" xfId="0" applyNumberFormat="1" applyFont="1" applyFill="1" applyBorder="1" applyAlignment="1" applyProtection="1">
      <alignment horizontal="center" vertical="center" wrapText="1"/>
    </xf>
    <xf numFmtId="14" fontId="0" fillId="0" borderId="8"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center" vertical="center"/>
      <protection locked="0"/>
    </xf>
    <xf numFmtId="49" fontId="5" fillId="4" borderId="26"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wrapText="1"/>
    </xf>
    <xf numFmtId="49" fontId="4" fillId="0" borderId="26" xfId="0" applyNumberFormat="1" applyFont="1" applyBorder="1" applyAlignment="1" applyProtection="1">
      <alignment horizontal="center" vertical="center" wrapText="1"/>
    </xf>
    <xf numFmtId="9" fontId="0" fillId="0" borderId="8" xfId="1" applyFont="1" applyBorder="1" applyAlignment="1" applyProtection="1">
      <alignment horizontal="center" vertical="center"/>
    </xf>
    <xf numFmtId="0" fontId="14" fillId="2" borderId="9"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10"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8"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1"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3" fillId="0" borderId="30"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0" fillId="0" borderId="32" xfId="0" applyNumberFormat="1" applyFont="1" applyBorder="1" applyAlignment="1" applyProtection="1">
      <alignment horizontal="center" vertical="center"/>
      <protection locked="0"/>
    </xf>
    <xf numFmtId="49" fontId="0" fillId="0" borderId="33" xfId="0" applyNumberFormat="1" applyFont="1" applyBorder="1" applyAlignment="1" applyProtection="1">
      <alignment horizontal="center" vertical="center"/>
      <protection locked="0"/>
    </xf>
    <xf numFmtId="49" fontId="0" fillId="0" borderId="34"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5" xfId="0" applyNumberFormat="1" applyFont="1" applyBorder="1" applyAlignment="1" applyProtection="1">
      <alignment horizontal="center" vertical="center"/>
      <protection locked="0"/>
    </xf>
    <xf numFmtId="9" fontId="0" fillId="0" borderId="35" xfId="1" applyFont="1" applyBorder="1" applyAlignment="1" applyProtection="1">
      <alignment horizontal="center" vertical="center"/>
    </xf>
    <xf numFmtId="49" fontId="0" fillId="0" borderId="35"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37"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protection locked="0"/>
    </xf>
    <xf numFmtId="1" fontId="0" fillId="0" borderId="40" xfId="0" applyNumberFormat="1" applyFont="1" applyBorder="1" applyAlignment="1" applyProtection="1">
      <alignment horizontal="left" vertical="center" wrapText="1"/>
      <protection locked="0"/>
    </xf>
    <xf numFmtId="1" fontId="0" fillId="0" borderId="41" xfId="0" applyNumberFormat="1" applyFont="1" applyBorder="1" applyAlignment="1" applyProtection="1">
      <alignment horizontal="justify" vertical="center"/>
      <protection locked="0"/>
    </xf>
    <xf numFmtId="14" fontId="0" fillId="0" borderId="41"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9" fontId="0" fillId="0" borderId="41" xfId="1" applyFont="1" applyBorder="1" applyAlignment="1" applyProtection="1">
      <alignment horizontal="center" vertical="center"/>
    </xf>
    <xf numFmtId="49" fontId="0" fillId="0" borderId="41" xfId="0" applyNumberFormat="1" applyFont="1" applyBorder="1" applyAlignment="1" applyProtection="1">
      <alignment horizontal="justify" vertical="center"/>
      <protection locked="0"/>
    </xf>
    <xf numFmtId="1" fontId="0" fillId="0" borderId="14" xfId="0" applyNumberFormat="1"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wrapText="1"/>
      <protection locked="0"/>
    </xf>
    <xf numFmtId="1" fontId="0" fillId="0" borderId="43" xfId="0" applyNumberFormat="1" applyFont="1" applyBorder="1" applyAlignment="1" applyProtection="1">
      <alignment horizontal="left" vertical="center"/>
      <protection locked="0"/>
    </xf>
    <xf numFmtId="1" fontId="0" fillId="0" borderId="43"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justify" vertical="center"/>
      <protection locked="0"/>
    </xf>
    <xf numFmtId="49" fontId="0" fillId="0" borderId="33" xfId="0" applyNumberFormat="1" applyFont="1" applyBorder="1" applyAlignment="1" applyProtection="1">
      <alignment horizontal="left" vertical="center" wrapText="1"/>
      <protection locked="0"/>
    </xf>
    <xf numFmtId="49" fontId="0" fillId="0" borderId="35" xfId="0" applyNumberFormat="1" applyFont="1" applyBorder="1" applyAlignment="1" applyProtection="1">
      <alignment horizontal="left" vertical="center" wrapText="1"/>
      <protection locked="0"/>
    </xf>
    <xf numFmtId="49" fontId="0" fillId="0" borderId="34" xfId="0" applyNumberFormat="1" applyFont="1" applyBorder="1" applyAlignment="1" applyProtection="1">
      <alignment horizontal="left" vertical="center" wrapText="1"/>
      <protection locked="0"/>
    </xf>
    <xf numFmtId="49" fontId="3" fillId="0" borderId="56" xfId="0" applyNumberFormat="1" applyFont="1" applyBorder="1" applyAlignment="1" applyProtection="1">
      <alignment horizontal="center" vertical="center" wrapText="1"/>
      <protection locked="0"/>
    </xf>
    <xf numFmtId="49" fontId="0" fillId="0" borderId="44" xfId="0" applyNumberFormat="1" applyFont="1" applyBorder="1" applyAlignment="1" applyProtection="1">
      <alignment horizontal="justify" vertical="center" wrapText="1"/>
      <protection locked="0"/>
    </xf>
    <xf numFmtId="49" fontId="0" fillId="0" borderId="58" xfId="0" applyNumberFormat="1" applyFont="1" applyBorder="1" applyAlignment="1" applyProtection="1">
      <alignment horizontal="justify" vertical="center" wrapText="1"/>
      <protection locked="0"/>
    </xf>
    <xf numFmtId="49" fontId="0" fillId="0" borderId="57" xfId="0" applyNumberFormat="1" applyFont="1" applyBorder="1" applyAlignment="1" applyProtection="1">
      <alignment horizontal="justify" vertical="center" wrapText="1"/>
      <protection locked="0"/>
    </xf>
    <xf numFmtId="49" fontId="0" fillId="0" borderId="30" xfId="0" applyNumberFormat="1" applyFont="1" applyBorder="1" applyAlignment="1" applyProtection="1">
      <alignment horizontal="justify" vertical="center" wrapText="1"/>
      <protection locked="0"/>
    </xf>
    <xf numFmtId="49" fontId="0" fillId="0" borderId="59" xfId="0" applyNumberFormat="1" applyFont="1" applyBorder="1" applyAlignment="1" applyProtection="1">
      <alignment horizontal="justify" vertical="center"/>
      <protection locked="0"/>
    </xf>
    <xf numFmtId="49" fontId="3" fillId="0" borderId="60" xfId="0" applyNumberFormat="1" applyFont="1" applyBorder="1" applyAlignment="1" applyProtection="1">
      <alignment horizontal="center" vertical="center" wrapText="1"/>
      <protection locked="0"/>
    </xf>
    <xf numFmtId="49" fontId="3" fillId="0" borderId="61" xfId="0" applyNumberFormat="1" applyFont="1" applyBorder="1" applyAlignment="1" applyProtection="1">
      <alignment horizontal="center" vertical="center" wrapText="1"/>
      <protection locked="0"/>
    </xf>
    <xf numFmtId="49" fontId="0" fillId="0" borderId="40" xfId="0" applyNumberFormat="1" applyFont="1" applyBorder="1" applyAlignment="1" applyProtection="1">
      <alignment horizontal="center" vertical="center" wrapText="1"/>
      <protection locked="0"/>
    </xf>
    <xf numFmtId="49" fontId="0" fillId="0" borderId="63" xfId="0" applyNumberFormat="1" applyFont="1" applyBorder="1" applyAlignment="1" applyProtection="1">
      <alignment horizontal="center" vertical="center" wrapText="1"/>
      <protection locked="0"/>
    </xf>
    <xf numFmtId="14" fontId="0" fillId="0" borderId="40" xfId="0" applyNumberFormat="1" applyFont="1" applyBorder="1" applyAlignment="1" applyProtection="1">
      <alignment horizontal="center" vertical="center"/>
      <protection locked="0"/>
    </xf>
    <xf numFmtId="49" fontId="0" fillId="0" borderId="65" xfId="0" applyNumberFormat="1" applyFont="1" applyBorder="1" applyAlignment="1" applyProtection="1">
      <alignment horizontal="left" vertical="center" wrapText="1"/>
      <protection locked="0"/>
    </xf>
    <xf numFmtId="1" fontId="3" fillId="0" borderId="67"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justify" vertical="center" wrapText="1"/>
      <protection locked="0"/>
    </xf>
    <xf numFmtId="49" fontId="0" fillId="0" borderId="35" xfId="0" applyNumberFormat="1" applyFont="1" applyBorder="1" applyAlignment="1" applyProtection="1">
      <alignment horizontal="justify" vertical="center" wrapText="1"/>
      <protection locked="0"/>
    </xf>
    <xf numFmtId="49" fontId="0" fillId="0" borderId="33" xfId="0" applyNumberFormat="1" applyFont="1" applyBorder="1" applyAlignment="1" applyProtection="1">
      <alignment horizontal="justify" vertical="center" wrapText="1"/>
      <protection locked="0"/>
    </xf>
    <xf numFmtId="1" fontId="0" fillId="0" borderId="41" xfId="0" applyNumberFormat="1" applyFont="1" applyFill="1" applyBorder="1" applyAlignment="1" applyProtection="1">
      <alignment horizontal="center" vertical="center"/>
      <protection locked="0"/>
    </xf>
    <xf numFmtId="9" fontId="0" fillId="0" borderId="41" xfId="1" applyFont="1" applyFill="1" applyBorder="1" applyAlignment="1" applyProtection="1">
      <alignment horizontal="center" vertical="center"/>
    </xf>
    <xf numFmtId="49" fontId="0" fillId="0" borderId="42" xfId="0" applyNumberFormat="1" applyFont="1" applyFill="1" applyBorder="1" applyAlignment="1" applyProtection="1">
      <alignment horizontal="justify" vertical="center" wrapText="1"/>
      <protection locked="0"/>
    </xf>
    <xf numFmtId="49" fontId="0" fillId="0" borderId="35" xfId="0" applyNumberFormat="1" applyFont="1" applyBorder="1" applyAlignment="1" applyProtection="1">
      <alignment horizontal="center" vertical="center" wrapText="1"/>
      <protection locked="0"/>
    </xf>
    <xf numFmtId="49" fontId="3" fillId="0" borderId="64" xfId="0" applyNumberFormat="1" applyFont="1" applyBorder="1" applyAlignment="1" applyProtection="1">
      <alignment horizontal="center" vertical="center" wrapText="1"/>
      <protection locked="0"/>
    </xf>
    <xf numFmtId="49" fontId="0" fillId="0" borderId="62" xfId="0" applyNumberFormat="1" applyFont="1" applyBorder="1" applyAlignment="1" applyProtection="1">
      <alignment horizontal="justify" vertical="center" wrapText="1"/>
      <protection locked="0"/>
    </xf>
    <xf numFmtId="49" fontId="0" fillId="0" borderId="66" xfId="0" applyNumberFormat="1" applyFont="1" applyBorder="1" applyAlignment="1" applyProtection="1">
      <alignment horizontal="center" vertical="center" wrapText="1"/>
      <protection locked="0"/>
    </xf>
    <xf numFmtId="14" fontId="0" fillId="0" borderId="66" xfId="0" applyNumberFormat="1" applyFont="1" applyBorder="1" applyAlignment="1" applyProtection="1">
      <alignment horizontal="center" vertical="center" wrapText="1"/>
      <protection locked="0"/>
    </xf>
    <xf numFmtId="49" fontId="3" fillId="2" borderId="64" xfId="0" applyNumberFormat="1" applyFont="1" applyFill="1" applyBorder="1" applyAlignment="1" applyProtection="1">
      <alignment horizontal="center" vertical="center" wrapText="1"/>
      <protection locked="0"/>
    </xf>
    <xf numFmtId="49" fontId="0" fillId="2" borderId="65" xfId="0" applyNumberFormat="1" applyFont="1" applyFill="1" applyBorder="1" applyAlignment="1" applyProtection="1">
      <alignment horizontal="left" vertical="center" wrapText="1"/>
      <protection locked="0"/>
    </xf>
    <xf numFmtId="49" fontId="0" fillId="2" borderId="33" xfId="0" applyNumberFormat="1" applyFont="1" applyFill="1" applyBorder="1" applyAlignment="1" applyProtection="1">
      <alignment horizontal="left" vertical="center" wrapText="1"/>
      <protection locked="0"/>
    </xf>
    <xf numFmtId="49" fontId="0" fillId="2" borderId="11" xfId="0" applyNumberFormat="1" applyFont="1" applyFill="1" applyBorder="1" applyAlignment="1" applyProtection="1">
      <alignment horizontal="center" vertical="center" wrapText="1"/>
      <protection locked="0"/>
    </xf>
    <xf numFmtId="49" fontId="0" fillId="0" borderId="62" xfId="0" applyNumberFormat="1" applyFont="1" applyFill="1" applyBorder="1" applyAlignment="1" applyProtection="1">
      <alignment horizontal="justify" vertical="center" wrapText="1"/>
      <protection locked="0"/>
    </xf>
    <xf numFmtId="49" fontId="0" fillId="0" borderId="66" xfId="0" applyNumberFormat="1" applyFont="1" applyFill="1" applyBorder="1" applyAlignment="1" applyProtection="1">
      <alignment horizontal="center" vertical="center" wrapText="1"/>
      <protection locked="0"/>
    </xf>
    <xf numFmtId="49" fontId="0" fillId="0" borderId="11" xfId="0" applyNumberFormat="1" applyFont="1" applyFill="1" applyBorder="1" applyAlignment="1" applyProtection="1">
      <alignment horizontal="center" vertical="center" wrapText="1"/>
      <protection locked="0"/>
    </xf>
    <xf numFmtId="49" fontId="0" fillId="2" borderId="62" xfId="0" applyNumberFormat="1" applyFont="1" applyFill="1" applyBorder="1" applyAlignment="1" applyProtection="1">
      <alignment horizontal="justify" vertical="center" wrapText="1"/>
      <protection locked="0"/>
    </xf>
    <xf numFmtId="49" fontId="0" fillId="2" borderId="66" xfId="0" applyNumberFormat="1" applyFont="1" applyFill="1" applyBorder="1" applyAlignment="1" applyProtection="1">
      <alignment horizontal="center" vertical="center" wrapText="1"/>
      <protection locked="0"/>
    </xf>
    <xf numFmtId="14" fontId="0" fillId="2" borderId="66" xfId="0" applyNumberFormat="1" applyFont="1" applyFill="1" applyBorder="1" applyAlignment="1" applyProtection="1">
      <alignment horizontal="center" vertical="center" wrapText="1"/>
      <protection locked="0"/>
    </xf>
    <xf numFmtId="1" fontId="0" fillId="0" borderId="33" xfId="0" applyNumberFormat="1" applyFont="1" applyBorder="1" applyAlignment="1" applyProtection="1">
      <alignment horizontal="left" wrapText="1"/>
      <protection locked="0"/>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center"/>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 fontId="0" fillId="5" borderId="33" xfId="0" applyNumberFormat="1" applyFont="1" applyFill="1" applyBorder="1" applyAlignment="1" applyProtection="1">
      <alignment horizontal="center" vertical="center"/>
      <protection locked="0"/>
    </xf>
    <xf numFmtId="9" fontId="0" fillId="5" borderId="33" xfId="1" applyFont="1" applyFill="1" applyBorder="1" applyAlignment="1" applyProtection="1">
      <alignment horizontal="center" vertical="center"/>
    </xf>
    <xf numFmtId="1" fontId="0" fillId="5" borderId="36" xfId="0" applyNumberFormat="1" applyFont="1" applyFill="1" applyBorder="1" applyAlignment="1" applyProtection="1">
      <alignment horizontal="center" vertical="center"/>
      <protection locked="0"/>
    </xf>
    <xf numFmtId="1" fontId="0" fillId="5" borderId="38" xfId="0" applyNumberFormat="1" applyFont="1" applyFill="1" applyBorder="1" applyAlignment="1" applyProtection="1">
      <alignment horizontal="center" vertical="center"/>
      <protection locked="0"/>
    </xf>
    <xf numFmtId="1" fontId="0" fillId="2" borderId="10" xfId="0" applyNumberFormat="1" applyFont="1" applyFill="1" applyBorder="1" applyAlignment="1" applyProtection="1">
      <alignment horizontal="center" vertical="center"/>
      <protection locked="0"/>
    </xf>
    <xf numFmtId="1" fontId="0" fillId="2" borderId="35" xfId="0" applyNumberFormat="1" applyFont="1" applyFill="1" applyBorder="1" applyAlignment="1" applyProtection="1">
      <alignment horizontal="center" vertical="center" wrapText="1"/>
      <protection locked="0"/>
    </xf>
    <xf numFmtId="1" fontId="0" fillId="2" borderId="35" xfId="0" applyNumberFormat="1" applyFont="1" applyFill="1" applyBorder="1" applyAlignment="1" applyProtection="1">
      <alignment horizontal="left" vertical="center"/>
      <protection locked="0"/>
    </xf>
    <xf numFmtId="1" fontId="0" fillId="2" borderId="35" xfId="0" applyNumberFormat="1" applyFont="1" applyFill="1" applyBorder="1" applyAlignment="1" applyProtection="1">
      <alignment horizontal="left" vertical="center" wrapText="1"/>
      <protection locked="0"/>
    </xf>
    <xf numFmtId="1" fontId="0" fillId="2" borderId="35" xfId="0" applyNumberFormat="1" applyFont="1" applyFill="1" applyBorder="1" applyAlignment="1" applyProtection="1">
      <alignment horizontal="justify" vertical="center"/>
      <protection locked="0"/>
    </xf>
    <xf numFmtId="1" fontId="0" fillId="2" borderId="36" xfId="0" applyNumberFormat="1" applyFont="1" applyFill="1" applyBorder="1" applyAlignment="1" applyProtection="1">
      <alignment horizontal="center" vertical="center"/>
      <protection locked="0"/>
    </xf>
    <xf numFmtId="1" fontId="0" fillId="2" borderId="33" xfId="0" applyNumberFormat="1" applyFont="1" applyFill="1" applyBorder="1" applyAlignment="1" applyProtection="1">
      <alignment horizontal="center" vertical="center" wrapText="1"/>
      <protection locked="0"/>
    </xf>
    <xf numFmtId="1" fontId="0" fillId="2" borderId="33" xfId="0" applyNumberFormat="1" applyFont="1" applyFill="1" applyBorder="1" applyAlignment="1" applyProtection="1">
      <alignment horizontal="left" vertical="center"/>
      <protection locked="0"/>
    </xf>
    <xf numFmtId="1" fontId="0" fillId="2" borderId="33" xfId="0" applyNumberFormat="1" applyFont="1" applyFill="1" applyBorder="1" applyAlignment="1" applyProtection="1">
      <alignment horizontal="left" vertical="center" wrapText="1"/>
      <protection locked="0"/>
    </xf>
    <xf numFmtId="1" fontId="0" fillId="2" borderId="33" xfId="0" applyNumberFormat="1" applyFont="1" applyFill="1" applyBorder="1" applyAlignment="1" applyProtection="1">
      <alignment horizontal="justify" vertical="center"/>
      <protection locked="0"/>
    </xf>
    <xf numFmtId="1" fontId="3" fillId="2" borderId="67" xfId="0" applyNumberFormat="1" applyFont="1" applyFill="1" applyBorder="1" applyAlignment="1" applyProtection="1">
      <alignment horizontal="center" vertical="center"/>
      <protection locked="0"/>
    </xf>
    <xf numFmtId="1" fontId="3" fillId="2" borderId="12" xfId="0" applyNumberFormat="1" applyFont="1" applyFill="1" applyBorder="1" applyAlignment="1" applyProtection="1">
      <alignment horizontal="center" vertical="center"/>
      <protection locked="0"/>
    </xf>
    <xf numFmtId="49" fontId="4" fillId="0" borderId="46" xfId="0" applyNumberFormat="1" applyFont="1" applyBorder="1" applyAlignment="1" applyProtection="1">
      <alignment horizontal="center" vertical="center" wrapText="1"/>
    </xf>
    <xf numFmtId="49" fontId="4" fillId="0" borderId="25"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48"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center"/>
    </xf>
    <xf numFmtId="49" fontId="5" fillId="3" borderId="4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0" fillId="0" borderId="45"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9" xfId="0" applyFont="1" applyFill="1" applyBorder="1" applyAlignment="1" applyProtection="1">
      <alignment horizontal="left" vertical="center"/>
    </xf>
    <xf numFmtId="0" fontId="14" fillId="2" borderId="50" xfId="0" applyFont="1" applyFill="1" applyBorder="1" applyAlignment="1" applyProtection="1">
      <alignment horizontal="left" vertical="center"/>
    </xf>
    <xf numFmtId="0" fontId="14" fillId="2" borderId="19" xfId="0" applyFont="1" applyFill="1" applyBorder="1" applyAlignment="1" applyProtection="1">
      <alignment horizontal="left" vertical="center"/>
    </xf>
    <xf numFmtId="0" fontId="14" fillId="2" borderId="20" xfId="0" applyFont="1" applyFill="1" applyBorder="1" applyAlignment="1" applyProtection="1">
      <alignment horizontal="left" vertical="center"/>
    </xf>
    <xf numFmtId="15" fontId="15" fillId="2" borderId="21" xfId="0" quotePrefix="1" applyNumberFormat="1" applyFont="1" applyFill="1" applyBorder="1" applyAlignment="1" applyProtection="1">
      <alignment horizontal="left" vertical="center"/>
    </xf>
    <xf numFmtId="15" fontId="15" fillId="2" borderId="22" xfId="0" quotePrefix="1" applyNumberFormat="1" applyFont="1" applyFill="1" applyBorder="1" applyAlignment="1" applyProtection="1">
      <alignment horizontal="left" vertical="center"/>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49" fontId="1" fillId="0" borderId="27"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4" fillId="0" borderId="45"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5"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6" xfId="0" applyNumberFormat="1" applyFont="1" applyBorder="1" applyAlignment="1" applyProtection="1">
      <alignment horizontal="left" vertical="center" wrapText="1"/>
    </xf>
    <xf numFmtId="49" fontId="5" fillId="3" borderId="51"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wrapText="1"/>
    </xf>
    <xf numFmtId="164" fontId="5" fillId="3" borderId="27" xfId="0" applyNumberFormat="1" applyFont="1" applyFill="1" applyBorder="1" applyAlignment="1" applyProtection="1">
      <alignment horizontal="center" vertical="center" wrapText="1"/>
    </xf>
    <xf numFmtId="164" fontId="5" fillId="3" borderId="26" xfId="0" applyNumberFormat="1" applyFont="1" applyFill="1" applyBorder="1" applyAlignment="1" applyProtection="1">
      <alignment horizontal="center" vertical="center" wrapText="1"/>
    </xf>
    <xf numFmtId="49" fontId="5" fillId="3" borderId="53" xfId="0" applyNumberFormat="1" applyFont="1" applyFill="1" applyBorder="1" applyAlignment="1" applyProtection="1">
      <alignment horizontal="center" vertical="center"/>
    </xf>
    <xf numFmtId="49" fontId="5" fillId="3" borderId="54"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wrapText="1"/>
    </xf>
    <xf numFmtId="49" fontId="0" fillId="0" borderId="45" xfId="0" applyNumberFormat="1" applyFont="1" applyBorder="1" applyAlignment="1" applyProtection="1">
      <alignment horizontal="left" wrapText="1"/>
      <protection locked="0"/>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49" fontId="5" fillId="3" borderId="46" xfId="0" applyNumberFormat="1" applyFont="1" applyFill="1" applyBorder="1" applyAlignment="1" applyProtection="1">
      <alignment horizontal="center" vertical="center" wrapText="1"/>
    </xf>
    <xf numFmtId="49" fontId="5" fillId="3" borderId="2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0" fontId="14" fillId="2" borderId="49" xfId="0" applyFont="1" applyFill="1" applyBorder="1" applyAlignment="1">
      <alignment horizontal="left"/>
    </xf>
    <xf numFmtId="0" fontId="14" fillId="2" borderId="50" xfId="0" applyFont="1" applyFill="1" applyBorder="1" applyAlignment="1">
      <alignment horizontal="left"/>
    </xf>
    <xf numFmtId="49" fontId="1" fillId="0" borderId="27"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4" fillId="0" borderId="46" xfId="0" applyNumberFormat="1" applyFont="1" applyBorder="1" applyAlignment="1" applyProtection="1">
      <alignment horizontal="center" wrapText="1"/>
    </xf>
    <xf numFmtId="49" fontId="4" fillId="0" borderId="25"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48" xfId="0" applyNumberFormat="1" applyFont="1" applyBorder="1" applyAlignment="1" applyProtection="1">
      <alignment horizontal="center" wrapText="1"/>
    </xf>
    <xf numFmtId="49" fontId="4" fillId="0" borderId="21"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206375</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76"/>
  <sheetViews>
    <sheetView showGridLines="0" zoomScale="70" zoomScaleNormal="70" zoomScaleSheetLayoutView="80" workbookViewId="0">
      <selection activeCell="B18" sqref="B18:B28"/>
    </sheetView>
  </sheetViews>
  <sheetFormatPr baseColWidth="10" defaultColWidth="0" defaultRowHeight="12.75" x14ac:dyDescent="0.2"/>
  <cols>
    <col min="1" max="1" width="2.42578125" style="58" customWidth="1"/>
    <col min="2" max="2" width="7.28515625" style="58" customWidth="1"/>
    <col min="3" max="3" width="34.28515625" style="58" customWidth="1"/>
    <col min="4" max="4" width="24.7109375" style="36" customWidth="1"/>
    <col min="5" max="5" width="36.85546875" style="36" bestFit="1" customWidth="1"/>
    <col min="6" max="6" width="34.42578125" style="36" customWidth="1"/>
    <col min="7" max="7" width="47.42578125" style="58" customWidth="1"/>
    <col min="8" max="8" width="56.7109375" style="58" customWidth="1"/>
    <col min="9" max="9" width="46.85546875" style="58" customWidth="1"/>
    <col min="10" max="10" width="24.7109375" style="36" customWidth="1"/>
    <col min="11" max="13" width="28.7109375" style="36" customWidth="1"/>
    <col min="14" max="15" width="17.42578125" style="36" customWidth="1"/>
    <col min="16" max="16" width="2.28515625" style="58" customWidth="1"/>
    <col min="17" max="17" width="0" style="58" hidden="1" customWidth="1"/>
    <col min="18" max="16384" width="11.7109375" style="58" hidden="1"/>
  </cols>
  <sheetData>
    <row r="1" spans="2:15" ht="13.5" thickBot="1" x14ac:dyDescent="0.25"/>
    <row r="2" spans="2:15" ht="15.75" customHeight="1" x14ac:dyDescent="0.2">
      <c r="B2" s="162"/>
      <c r="C2" s="163"/>
      <c r="D2" s="162" t="s">
        <v>0</v>
      </c>
      <c r="E2" s="185"/>
      <c r="F2" s="185"/>
      <c r="G2" s="185"/>
      <c r="H2" s="185"/>
      <c r="I2" s="185"/>
      <c r="J2" s="185"/>
      <c r="K2" s="185"/>
      <c r="L2" s="185"/>
      <c r="M2" s="163"/>
      <c r="N2" s="174" t="s">
        <v>1</v>
      </c>
      <c r="O2" s="175"/>
    </row>
    <row r="3" spans="2:15" ht="15.75" customHeight="1" x14ac:dyDescent="0.2">
      <c r="B3" s="164"/>
      <c r="C3" s="165"/>
      <c r="D3" s="164"/>
      <c r="E3" s="186"/>
      <c r="F3" s="186"/>
      <c r="G3" s="186"/>
      <c r="H3" s="186"/>
      <c r="I3" s="186"/>
      <c r="J3" s="186"/>
      <c r="K3" s="186"/>
      <c r="L3" s="186"/>
      <c r="M3" s="165"/>
      <c r="N3" s="54" t="s">
        <v>2</v>
      </c>
      <c r="O3" s="55" t="s">
        <v>3</v>
      </c>
    </row>
    <row r="4" spans="2:15" ht="15.75" customHeight="1" x14ac:dyDescent="0.2">
      <c r="B4" s="164"/>
      <c r="C4" s="165"/>
      <c r="D4" s="164"/>
      <c r="E4" s="186"/>
      <c r="F4" s="186"/>
      <c r="G4" s="186"/>
      <c r="H4" s="186"/>
      <c r="I4" s="186"/>
      <c r="J4" s="186"/>
      <c r="K4" s="186"/>
      <c r="L4" s="186"/>
      <c r="M4" s="165"/>
      <c r="N4" s="56">
        <v>4</v>
      </c>
      <c r="O4" s="67" t="s">
        <v>4</v>
      </c>
    </row>
    <row r="5" spans="2:15" ht="15.75" customHeight="1" x14ac:dyDescent="0.2">
      <c r="B5" s="164"/>
      <c r="C5" s="165"/>
      <c r="D5" s="164"/>
      <c r="E5" s="186"/>
      <c r="F5" s="186"/>
      <c r="G5" s="186"/>
      <c r="H5" s="186"/>
      <c r="I5" s="186"/>
      <c r="J5" s="186"/>
      <c r="K5" s="186"/>
      <c r="L5" s="186"/>
      <c r="M5" s="165"/>
      <c r="N5" s="176" t="s">
        <v>5</v>
      </c>
      <c r="O5" s="177"/>
    </row>
    <row r="6" spans="2:15" ht="15.75" customHeight="1" thickBot="1" x14ac:dyDescent="0.25">
      <c r="B6" s="166"/>
      <c r="C6" s="167"/>
      <c r="D6" s="166"/>
      <c r="E6" s="187"/>
      <c r="F6" s="187"/>
      <c r="G6" s="187"/>
      <c r="H6" s="187"/>
      <c r="I6" s="187"/>
      <c r="J6" s="187"/>
      <c r="K6" s="187"/>
      <c r="L6" s="187"/>
      <c r="M6" s="167"/>
      <c r="N6" s="178">
        <v>43740</v>
      </c>
      <c r="O6" s="179"/>
    </row>
    <row r="7" spans="2:15" ht="7.5" customHeight="1" thickBot="1" x14ac:dyDescent="0.25">
      <c r="B7" s="57"/>
      <c r="C7" s="57"/>
      <c r="D7" s="10"/>
      <c r="E7" s="10"/>
      <c r="F7" s="10"/>
      <c r="G7" s="10"/>
      <c r="H7" s="10"/>
      <c r="I7" s="10"/>
      <c r="J7" s="10"/>
      <c r="K7" s="10"/>
      <c r="L7" s="10"/>
      <c r="M7" s="10"/>
      <c r="N7" s="10"/>
      <c r="O7" s="10"/>
    </row>
    <row r="8" spans="2:15" ht="48.75" customHeight="1" thickBot="1" x14ac:dyDescent="0.25">
      <c r="B8" s="182" t="s">
        <v>6</v>
      </c>
      <c r="C8" s="183"/>
      <c r="D8" s="183"/>
      <c r="E8" s="183"/>
      <c r="F8" s="183"/>
      <c r="G8" s="183"/>
      <c r="H8" s="183"/>
      <c r="I8" s="183"/>
      <c r="J8" s="183"/>
      <c r="K8" s="183"/>
      <c r="L8" s="183"/>
      <c r="M8" s="183"/>
      <c r="N8" s="183"/>
      <c r="O8" s="184"/>
    </row>
    <row r="9" spans="2:15" ht="48.75" customHeight="1" thickBot="1" x14ac:dyDescent="0.25">
      <c r="B9" s="188" t="s">
        <v>7</v>
      </c>
      <c r="C9" s="189"/>
      <c r="D9" s="189"/>
      <c r="E9" s="189"/>
      <c r="F9" s="189"/>
      <c r="G9" s="189"/>
      <c r="H9" s="189"/>
      <c r="I9" s="189"/>
      <c r="J9" s="189"/>
      <c r="K9" s="189"/>
      <c r="L9" s="189"/>
      <c r="M9" s="189"/>
      <c r="N9" s="189"/>
      <c r="O9" s="190"/>
    </row>
    <row r="10" spans="2:15" ht="30.75" customHeight="1" thickBot="1" x14ac:dyDescent="0.25">
      <c r="B10" s="170" t="s">
        <v>8</v>
      </c>
      <c r="C10" s="168" t="s">
        <v>9</v>
      </c>
      <c r="D10" s="168" t="s">
        <v>10</v>
      </c>
      <c r="E10" s="168" t="s">
        <v>11</v>
      </c>
      <c r="F10" s="198" t="s">
        <v>12</v>
      </c>
      <c r="G10" s="198"/>
      <c r="H10" s="168" t="s">
        <v>13</v>
      </c>
      <c r="I10" s="168" t="s">
        <v>14</v>
      </c>
      <c r="J10" s="180" t="s">
        <v>15</v>
      </c>
      <c r="K10" s="180" t="s">
        <v>16</v>
      </c>
      <c r="L10" s="191" t="s">
        <v>17</v>
      </c>
      <c r="M10" s="195" t="s">
        <v>18</v>
      </c>
      <c r="N10" s="193" t="s">
        <v>19</v>
      </c>
      <c r="O10" s="194"/>
    </row>
    <row r="11" spans="2:15" ht="30.75" customHeight="1" thickBot="1" x14ac:dyDescent="0.25">
      <c r="B11" s="171"/>
      <c r="C11" s="197"/>
      <c r="D11" s="169"/>
      <c r="E11" s="169"/>
      <c r="F11" s="49" t="s">
        <v>20</v>
      </c>
      <c r="G11" s="50" t="s">
        <v>21</v>
      </c>
      <c r="H11" s="197"/>
      <c r="I11" s="197"/>
      <c r="J11" s="181"/>
      <c r="K11" s="181"/>
      <c r="L11" s="192"/>
      <c r="M11" s="196"/>
      <c r="N11" s="25" t="s">
        <v>22</v>
      </c>
      <c r="O11" s="145" t="s">
        <v>23</v>
      </c>
    </row>
    <row r="12" spans="2:15" ht="144" customHeight="1" x14ac:dyDescent="0.2">
      <c r="B12" s="24">
        <v>1</v>
      </c>
      <c r="C12" s="112" t="s">
        <v>24</v>
      </c>
      <c r="D12" s="70" t="s">
        <v>25</v>
      </c>
      <c r="E12" s="70" t="s">
        <v>26</v>
      </c>
      <c r="F12" s="106" t="s">
        <v>27</v>
      </c>
      <c r="G12" s="109" t="s">
        <v>28</v>
      </c>
      <c r="H12" s="104" t="s">
        <v>29</v>
      </c>
      <c r="I12" s="108" t="s">
        <v>30</v>
      </c>
      <c r="J12" s="107" t="s">
        <v>31</v>
      </c>
      <c r="K12" s="65" t="s">
        <v>32</v>
      </c>
      <c r="L12" s="114" t="s">
        <v>33</v>
      </c>
      <c r="M12" s="65" t="s">
        <v>34</v>
      </c>
      <c r="N12" s="116">
        <v>43770</v>
      </c>
      <c r="O12" s="116">
        <v>44012</v>
      </c>
    </row>
    <row r="13" spans="2:15" ht="108" customHeight="1" x14ac:dyDescent="0.2">
      <c r="B13" s="21">
        <v>2</v>
      </c>
      <c r="C13" s="113" t="s">
        <v>24</v>
      </c>
      <c r="D13" s="71" t="s">
        <v>25</v>
      </c>
      <c r="E13" s="71" t="s">
        <v>36</v>
      </c>
      <c r="F13" s="13" t="s">
        <v>35</v>
      </c>
      <c r="G13" s="110" t="s">
        <v>37</v>
      </c>
      <c r="H13" s="103" t="s">
        <v>38</v>
      </c>
      <c r="I13" s="101" t="s">
        <v>39</v>
      </c>
      <c r="J13" s="111" t="s">
        <v>40</v>
      </c>
      <c r="K13" s="111" t="s">
        <v>41</v>
      </c>
      <c r="L13" s="115" t="s">
        <v>42</v>
      </c>
      <c r="M13" s="65" t="s">
        <v>34</v>
      </c>
      <c r="N13" s="35" t="s">
        <v>43</v>
      </c>
      <c r="O13" s="4">
        <v>44012</v>
      </c>
    </row>
    <row r="14" spans="2:15" ht="230.1" customHeight="1" x14ac:dyDescent="0.2">
      <c r="B14" s="21">
        <v>3</v>
      </c>
      <c r="C14" s="113" t="s">
        <v>24</v>
      </c>
      <c r="D14" s="125" t="s">
        <v>25</v>
      </c>
      <c r="E14" s="125" t="s">
        <v>26</v>
      </c>
      <c r="F14" s="126" t="s">
        <v>44</v>
      </c>
      <c r="G14" s="117" t="s">
        <v>45</v>
      </c>
      <c r="H14" s="103" t="s">
        <v>46</v>
      </c>
      <c r="I14" s="134" t="s">
        <v>47</v>
      </c>
      <c r="J14" s="135" t="s">
        <v>48</v>
      </c>
      <c r="K14" s="135" t="s">
        <v>49</v>
      </c>
      <c r="L14" s="136" t="s">
        <v>50</v>
      </c>
      <c r="M14" s="65" t="s">
        <v>34</v>
      </c>
      <c r="N14" s="129">
        <v>43811</v>
      </c>
      <c r="O14" s="129">
        <v>43981</v>
      </c>
    </row>
    <row r="15" spans="2:15" ht="98.1" customHeight="1" x14ac:dyDescent="0.2">
      <c r="B15" s="21">
        <v>4</v>
      </c>
      <c r="C15" s="113" t="s">
        <v>24</v>
      </c>
      <c r="D15" s="125" t="s">
        <v>25</v>
      </c>
      <c r="E15" s="125" t="s">
        <v>26</v>
      </c>
      <c r="F15" s="130" t="s">
        <v>51</v>
      </c>
      <c r="G15" s="131" t="s">
        <v>54</v>
      </c>
      <c r="H15" s="132" t="s">
        <v>55</v>
      </c>
      <c r="I15" s="137" t="s">
        <v>56</v>
      </c>
      <c r="J15" s="138" t="s">
        <v>57</v>
      </c>
      <c r="K15" s="138" t="s">
        <v>57</v>
      </c>
      <c r="L15" s="133" t="s">
        <v>58</v>
      </c>
      <c r="M15" s="133" t="s">
        <v>52</v>
      </c>
      <c r="N15" s="139">
        <v>43811</v>
      </c>
      <c r="O15" s="139">
        <v>43861</v>
      </c>
    </row>
    <row r="16" spans="2:15" ht="98.1" customHeight="1" x14ac:dyDescent="0.2">
      <c r="B16" s="118">
        <v>5</v>
      </c>
      <c r="C16" s="113" t="s">
        <v>24</v>
      </c>
      <c r="D16" s="125" t="s">
        <v>25</v>
      </c>
      <c r="E16" s="125" t="s">
        <v>26</v>
      </c>
      <c r="F16" s="130" t="s">
        <v>51</v>
      </c>
      <c r="G16" s="117" t="s">
        <v>59</v>
      </c>
      <c r="H16" s="103" t="s">
        <v>60</v>
      </c>
      <c r="I16" s="134" t="s">
        <v>61</v>
      </c>
      <c r="J16" s="135" t="s">
        <v>62</v>
      </c>
      <c r="K16" s="135" t="s">
        <v>62</v>
      </c>
      <c r="L16" s="136" t="s">
        <v>63</v>
      </c>
      <c r="M16" s="65" t="s">
        <v>53</v>
      </c>
      <c r="N16" s="129">
        <v>43811</v>
      </c>
      <c r="O16" s="129">
        <v>43860</v>
      </c>
    </row>
    <row r="17" spans="2:15" ht="161.25" customHeight="1" x14ac:dyDescent="0.2">
      <c r="B17" s="21">
        <v>6</v>
      </c>
      <c r="C17" s="113" t="s">
        <v>24</v>
      </c>
      <c r="D17" s="125" t="s">
        <v>25</v>
      </c>
      <c r="E17" s="125" t="s">
        <v>26</v>
      </c>
      <c r="F17" s="130" t="s">
        <v>51</v>
      </c>
      <c r="G17" s="117" t="s">
        <v>64</v>
      </c>
      <c r="H17" s="103" t="s">
        <v>65</v>
      </c>
      <c r="I17" s="137" t="s">
        <v>66</v>
      </c>
      <c r="J17" s="138" t="s">
        <v>67</v>
      </c>
      <c r="K17" s="138" t="s">
        <v>67</v>
      </c>
      <c r="L17" s="133" t="s">
        <v>68</v>
      </c>
      <c r="M17" s="65" t="s">
        <v>53</v>
      </c>
      <c r="N17" s="129">
        <v>43495</v>
      </c>
      <c r="O17" s="129">
        <v>43981</v>
      </c>
    </row>
    <row r="18" spans="2:15" ht="129" customHeight="1" x14ac:dyDescent="0.2">
      <c r="B18" s="160">
        <v>7</v>
      </c>
      <c r="C18" s="113"/>
      <c r="D18" s="125"/>
      <c r="E18" s="125"/>
      <c r="F18" s="126"/>
      <c r="G18" s="117"/>
      <c r="H18" s="103"/>
      <c r="I18" s="134"/>
      <c r="J18" s="135"/>
      <c r="K18" s="135"/>
      <c r="L18" s="136"/>
      <c r="M18" s="65"/>
      <c r="N18" s="129"/>
      <c r="O18" s="129"/>
    </row>
    <row r="19" spans="2:15" ht="76.5" customHeight="1" x14ac:dyDescent="0.2">
      <c r="B19" s="161">
        <v>8</v>
      </c>
      <c r="C19" s="113"/>
      <c r="D19" s="125"/>
      <c r="E19" s="125"/>
      <c r="F19" s="130"/>
      <c r="G19" s="117"/>
      <c r="H19" s="103"/>
      <c r="I19" s="127"/>
      <c r="J19" s="128"/>
      <c r="K19" s="128"/>
      <c r="L19" s="65"/>
      <c r="M19" s="65"/>
      <c r="N19" s="129"/>
      <c r="O19" s="129"/>
    </row>
    <row r="20" spans="2:15" ht="96.75" customHeight="1" x14ac:dyDescent="0.2">
      <c r="B20" s="160">
        <v>9</v>
      </c>
      <c r="C20" s="113"/>
      <c r="D20" s="125"/>
      <c r="E20" s="125"/>
      <c r="F20" s="130"/>
      <c r="G20" s="117"/>
      <c r="H20" s="103"/>
      <c r="I20" s="127"/>
      <c r="J20" s="128"/>
      <c r="K20" s="128"/>
      <c r="L20" s="65"/>
      <c r="M20" s="65"/>
      <c r="N20" s="129"/>
      <c r="O20" s="129"/>
    </row>
    <row r="21" spans="2:15" ht="62.25" customHeight="1" x14ac:dyDescent="0.2">
      <c r="B21" s="161">
        <v>10</v>
      </c>
      <c r="C21" s="113"/>
      <c r="D21" s="125"/>
      <c r="E21" s="125"/>
      <c r="F21" s="130"/>
      <c r="G21" s="117"/>
      <c r="H21" s="103"/>
      <c r="I21" s="127"/>
      <c r="J21" s="128"/>
      <c r="K21" s="128"/>
      <c r="L21" s="65"/>
      <c r="M21" s="65"/>
      <c r="N21" s="129"/>
      <c r="O21" s="129"/>
    </row>
    <row r="22" spans="2:15" ht="85.5" customHeight="1" x14ac:dyDescent="0.2">
      <c r="B22" s="160">
        <v>11</v>
      </c>
      <c r="C22" s="113"/>
      <c r="D22" s="125"/>
      <c r="E22" s="125"/>
      <c r="F22" s="130"/>
      <c r="G22" s="117"/>
      <c r="H22" s="103"/>
      <c r="I22" s="127"/>
      <c r="J22" s="128"/>
      <c r="K22" s="128"/>
      <c r="L22" s="65"/>
      <c r="M22" s="65"/>
      <c r="N22" s="129"/>
      <c r="O22" s="129"/>
    </row>
    <row r="23" spans="2:15" ht="62.25" customHeight="1" x14ac:dyDescent="0.2">
      <c r="B23" s="161">
        <v>12</v>
      </c>
      <c r="C23" s="113"/>
      <c r="D23" s="125"/>
      <c r="E23" s="125"/>
      <c r="F23" s="130"/>
      <c r="G23" s="117"/>
      <c r="H23" s="103"/>
      <c r="I23" s="127"/>
      <c r="J23" s="128"/>
      <c r="K23" s="128"/>
      <c r="L23" s="65"/>
      <c r="M23" s="65"/>
      <c r="N23" s="129"/>
      <c r="O23" s="129"/>
    </row>
    <row r="24" spans="2:15" ht="89.25" customHeight="1" x14ac:dyDescent="0.2">
      <c r="B24" s="160">
        <v>13</v>
      </c>
      <c r="C24" s="113"/>
      <c r="D24" s="125"/>
      <c r="E24" s="125"/>
      <c r="F24" s="130"/>
      <c r="G24" s="131"/>
      <c r="H24" s="132"/>
      <c r="I24" s="137"/>
      <c r="J24" s="138"/>
      <c r="K24" s="138"/>
      <c r="L24" s="133"/>
      <c r="M24" s="133"/>
      <c r="N24" s="139"/>
      <c r="O24" s="139"/>
    </row>
    <row r="25" spans="2:15" ht="89.25" customHeight="1" x14ac:dyDescent="0.2">
      <c r="B25" s="161">
        <v>14</v>
      </c>
      <c r="C25" s="113"/>
      <c r="D25" s="125"/>
      <c r="E25" s="125"/>
      <c r="F25" s="130"/>
      <c r="G25" s="117"/>
      <c r="H25" s="103"/>
      <c r="I25" s="127"/>
      <c r="J25" s="128"/>
      <c r="K25" s="128"/>
      <c r="L25" s="65"/>
      <c r="M25" s="65"/>
      <c r="N25" s="129"/>
      <c r="O25" s="129"/>
    </row>
    <row r="26" spans="2:15" ht="89.25" customHeight="1" x14ac:dyDescent="0.2">
      <c r="B26" s="160">
        <v>15</v>
      </c>
      <c r="C26" s="113"/>
      <c r="D26" s="125"/>
      <c r="E26" s="125"/>
      <c r="F26" s="130"/>
      <c r="G26" s="117"/>
      <c r="H26" s="103"/>
      <c r="I26" s="127"/>
      <c r="J26" s="128"/>
      <c r="K26" s="128"/>
      <c r="L26" s="65"/>
      <c r="M26" s="65"/>
      <c r="N26" s="129"/>
      <c r="O26" s="129"/>
    </row>
    <row r="27" spans="2:15" ht="112.5" customHeight="1" x14ac:dyDescent="0.2">
      <c r="B27" s="161">
        <v>16</v>
      </c>
      <c r="C27" s="113"/>
      <c r="D27" s="125"/>
      <c r="E27" s="125"/>
      <c r="F27" s="130"/>
      <c r="G27" s="117"/>
      <c r="H27" s="103"/>
      <c r="I27" s="134"/>
      <c r="J27" s="135"/>
      <c r="K27" s="135"/>
      <c r="L27" s="136"/>
      <c r="M27" s="65"/>
      <c r="N27" s="129"/>
      <c r="O27" s="129"/>
    </row>
    <row r="28" spans="2:15" ht="84.75" customHeight="1" x14ac:dyDescent="0.2">
      <c r="B28" s="160">
        <v>17</v>
      </c>
      <c r="C28" s="113"/>
      <c r="D28" s="125"/>
      <c r="E28" s="125"/>
      <c r="F28" s="130"/>
      <c r="G28" s="117"/>
      <c r="H28" s="103"/>
      <c r="I28" s="137"/>
      <c r="J28" s="138"/>
      <c r="K28" s="138"/>
      <c r="L28" s="133"/>
      <c r="M28" s="65"/>
      <c r="N28" s="129"/>
      <c r="O28" s="129"/>
    </row>
    <row r="29" spans="2:15" ht="62.25" customHeight="1" x14ac:dyDescent="0.2">
      <c r="B29" s="21"/>
      <c r="C29" s="68"/>
      <c r="D29" s="71"/>
      <c r="E29" s="71"/>
      <c r="F29" s="13"/>
      <c r="G29" s="100"/>
      <c r="H29" s="103"/>
      <c r="I29" s="101"/>
      <c r="J29" s="60"/>
      <c r="K29" s="61"/>
      <c r="L29" s="61"/>
      <c r="M29" s="64"/>
      <c r="N29" s="4"/>
      <c r="O29" s="4"/>
    </row>
    <row r="30" spans="2:15" ht="62.25" customHeight="1" x14ac:dyDescent="0.2">
      <c r="B30" s="21"/>
      <c r="C30" s="68"/>
      <c r="D30" s="71"/>
      <c r="E30" s="71"/>
      <c r="F30" s="13"/>
      <c r="G30" s="100"/>
      <c r="H30" s="103"/>
      <c r="I30" s="101"/>
      <c r="J30" s="60"/>
      <c r="K30" s="61"/>
      <c r="L30" s="61"/>
      <c r="M30" s="64"/>
      <c r="N30" s="4"/>
      <c r="O30" s="4"/>
    </row>
    <row r="31" spans="2:15" ht="62.25" customHeight="1" x14ac:dyDescent="0.2">
      <c r="B31" s="21"/>
      <c r="C31" s="68"/>
      <c r="D31" s="71"/>
      <c r="E31" s="71"/>
      <c r="F31" s="13"/>
      <c r="G31" s="100"/>
      <c r="H31" s="103"/>
      <c r="I31" s="101"/>
      <c r="J31" s="60"/>
      <c r="K31" s="61"/>
      <c r="L31" s="61"/>
      <c r="M31" s="64"/>
      <c r="N31" s="4"/>
      <c r="O31" s="4"/>
    </row>
    <row r="32" spans="2:15" ht="62.25" customHeight="1" x14ac:dyDescent="0.2">
      <c r="B32" s="21"/>
      <c r="C32" s="68"/>
      <c r="D32" s="71"/>
      <c r="E32" s="71"/>
      <c r="F32" s="13"/>
      <c r="G32" s="100"/>
      <c r="H32" s="103"/>
      <c r="I32" s="101"/>
      <c r="J32" s="60"/>
      <c r="K32" s="61"/>
      <c r="L32" s="61"/>
      <c r="M32" s="64"/>
      <c r="N32" s="4"/>
      <c r="O32" s="4"/>
    </row>
    <row r="33" spans="2:15" ht="62.25" customHeight="1" x14ac:dyDescent="0.2">
      <c r="B33" s="21"/>
      <c r="C33" s="68"/>
      <c r="D33" s="71"/>
      <c r="E33" s="71"/>
      <c r="F33" s="13"/>
      <c r="G33" s="100"/>
      <c r="H33" s="103"/>
      <c r="I33" s="101"/>
      <c r="J33" s="60"/>
      <c r="K33" s="61"/>
      <c r="L33" s="61"/>
      <c r="M33" s="64"/>
      <c r="N33" s="4"/>
      <c r="O33" s="4"/>
    </row>
    <row r="34" spans="2:15" ht="62.25" customHeight="1" x14ac:dyDescent="0.2">
      <c r="B34" s="21"/>
      <c r="C34" s="68"/>
      <c r="D34" s="71"/>
      <c r="E34" s="71"/>
      <c r="F34" s="13"/>
      <c r="G34" s="100"/>
      <c r="H34" s="103"/>
      <c r="I34" s="101"/>
      <c r="J34" s="60"/>
      <c r="K34" s="61"/>
      <c r="L34" s="61"/>
      <c r="M34" s="64"/>
      <c r="N34" s="4"/>
      <c r="O34" s="4"/>
    </row>
    <row r="35" spans="2:15" ht="62.25" customHeight="1" x14ac:dyDescent="0.2">
      <c r="B35" s="21"/>
      <c r="C35" s="68"/>
      <c r="D35" s="71"/>
      <c r="E35" s="71"/>
      <c r="F35" s="13"/>
      <c r="G35" s="100"/>
      <c r="H35" s="103"/>
      <c r="I35" s="101"/>
      <c r="J35" s="60"/>
      <c r="K35" s="61"/>
      <c r="L35" s="61"/>
      <c r="M35" s="64"/>
      <c r="N35" s="4"/>
      <c r="O35" s="4"/>
    </row>
    <row r="36" spans="2:15" ht="62.25" customHeight="1" x14ac:dyDescent="0.2">
      <c r="B36" s="21"/>
      <c r="C36" s="68"/>
      <c r="D36" s="71"/>
      <c r="E36" s="71"/>
      <c r="F36" s="13"/>
      <c r="G36" s="100"/>
      <c r="H36" s="103"/>
      <c r="I36" s="101"/>
      <c r="J36" s="60"/>
      <c r="K36" s="61"/>
      <c r="L36" s="61"/>
      <c r="M36" s="64"/>
      <c r="N36" s="4"/>
      <c r="O36" s="4"/>
    </row>
    <row r="37" spans="2:15" ht="62.25" customHeight="1" x14ac:dyDescent="0.2">
      <c r="B37" s="21"/>
      <c r="C37" s="68"/>
      <c r="D37" s="71"/>
      <c r="E37" s="71"/>
      <c r="F37" s="13"/>
      <c r="G37" s="100"/>
      <c r="H37" s="103"/>
      <c r="I37" s="101"/>
      <c r="J37" s="60"/>
      <c r="K37" s="61"/>
      <c r="L37" s="61"/>
      <c r="M37" s="64"/>
      <c r="N37" s="4"/>
      <c r="O37" s="4"/>
    </row>
    <row r="38" spans="2:15" ht="62.25" customHeight="1" x14ac:dyDescent="0.2">
      <c r="B38" s="21"/>
      <c r="C38" s="68"/>
      <c r="D38" s="71"/>
      <c r="E38" s="71"/>
      <c r="F38" s="13"/>
      <c r="G38" s="100"/>
      <c r="H38" s="103"/>
      <c r="I38" s="101"/>
      <c r="J38" s="60"/>
      <c r="K38" s="61"/>
      <c r="L38" s="61"/>
      <c r="M38" s="64"/>
      <c r="N38" s="4"/>
      <c r="O38" s="4"/>
    </row>
    <row r="39" spans="2:15" ht="62.25" customHeight="1" x14ac:dyDescent="0.2">
      <c r="B39" s="21"/>
      <c r="C39" s="68"/>
      <c r="D39" s="71"/>
      <c r="E39" s="71"/>
      <c r="F39" s="13"/>
      <c r="G39" s="100"/>
      <c r="H39" s="103"/>
      <c r="I39" s="101"/>
      <c r="J39" s="60"/>
      <c r="K39" s="61"/>
      <c r="L39" s="61"/>
      <c r="M39" s="64"/>
      <c r="N39" s="4"/>
      <c r="O39" s="4"/>
    </row>
    <row r="40" spans="2:15" ht="62.25" customHeight="1" x14ac:dyDescent="0.2">
      <c r="B40" s="21"/>
      <c r="C40" s="68"/>
      <c r="D40" s="71"/>
      <c r="E40" s="71"/>
      <c r="F40" s="13"/>
      <c r="G40" s="101"/>
      <c r="H40" s="103"/>
      <c r="I40" s="101"/>
      <c r="J40" s="60"/>
      <c r="K40" s="61"/>
      <c r="L40" s="64"/>
      <c r="M40" s="64"/>
      <c r="N40" s="4"/>
      <c r="O40" s="4"/>
    </row>
    <row r="41" spans="2:15" ht="62.25" customHeight="1" thickBot="1" x14ac:dyDescent="0.25">
      <c r="B41" s="22"/>
      <c r="C41" s="69"/>
      <c r="D41" s="72"/>
      <c r="E41" s="72"/>
      <c r="F41" s="14"/>
      <c r="G41" s="102"/>
      <c r="H41" s="105"/>
      <c r="I41" s="102"/>
      <c r="J41" s="62"/>
      <c r="K41" s="63"/>
      <c r="L41" s="63"/>
      <c r="M41" s="66"/>
      <c r="N41" s="3"/>
      <c r="O41" s="3"/>
    </row>
    <row r="42" spans="2:15" ht="39" customHeight="1" x14ac:dyDescent="0.2">
      <c r="B42" s="172" t="s">
        <v>69</v>
      </c>
      <c r="C42" s="172"/>
      <c r="D42" s="173"/>
      <c r="E42" s="173"/>
      <c r="F42" s="172"/>
      <c r="G42" s="172"/>
      <c r="H42" s="173"/>
      <c r="I42" s="172"/>
      <c r="J42" s="172"/>
      <c r="K42" s="172"/>
      <c r="L42" s="172"/>
      <c r="M42" s="172"/>
      <c r="N42" s="172"/>
      <c r="O42" s="172"/>
    </row>
    <row r="49" spans="4:17" ht="69.75" customHeight="1" x14ac:dyDescent="0.2"/>
    <row r="50" spans="4:17" s="59" customFormat="1" ht="42" customHeight="1" x14ac:dyDescent="0.2">
      <c r="D50" s="37"/>
      <c r="E50" s="37"/>
      <c r="F50" s="37"/>
      <c r="J50" s="37"/>
      <c r="K50" s="37"/>
      <c r="L50" s="37"/>
      <c r="M50" s="37"/>
      <c r="N50" s="37"/>
      <c r="O50" s="37"/>
    </row>
    <row r="51" spans="4:17" s="59" customFormat="1" ht="28.5" customHeight="1" x14ac:dyDescent="0.2">
      <c r="D51" s="37"/>
      <c r="E51" s="37"/>
      <c r="F51" s="37"/>
      <c r="J51" s="37"/>
      <c r="K51" s="37"/>
      <c r="L51" s="37"/>
      <c r="M51" s="37"/>
      <c r="N51" s="37"/>
      <c r="O51" s="37"/>
    </row>
    <row r="52" spans="4:17" s="59" customFormat="1" ht="38.25" customHeight="1" x14ac:dyDescent="0.2">
      <c r="D52" s="37"/>
      <c r="E52" s="37"/>
      <c r="F52" s="37"/>
      <c r="J52" s="37"/>
      <c r="K52" s="37"/>
      <c r="L52" s="37"/>
      <c r="M52" s="37"/>
      <c r="N52" s="37"/>
      <c r="O52" s="37"/>
    </row>
    <row r="53" spans="4:17" s="59" customFormat="1" ht="53.25" customHeight="1" x14ac:dyDescent="0.2">
      <c r="D53" s="37"/>
      <c r="E53" s="37"/>
      <c r="F53" s="37"/>
      <c r="J53" s="37"/>
      <c r="K53" s="37"/>
      <c r="L53" s="37"/>
      <c r="M53" s="37"/>
      <c r="N53" s="37"/>
      <c r="O53" s="37"/>
    </row>
    <row r="54" spans="4:17" s="59" customFormat="1" ht="30.75" customHeight="1" x14ac:dyDescent="0.2">
      <c r="D54" s="37"/>
      <c r="E54" s="37"/>
      <c r="F54" s="37"/>
      <c r="J54" s="37"/>
      <c r="K54" s="37"/>
      <c r="L54" s="37"/>
      <c r="M54" s="37"/>
      <c r="N54" s="37"/>
      <c r="O54" s="37"/>
    </row>
    <row r="55" spans="4:17" s="59" customFormat="1" ht="36" customHeight="1" x14ac:dyDescent="0.2">
      <c r="D55" s="37"/>
      <c r="E55" s="37"/>
      <c r="F55" s="37"/>
      <c r="J55" s="37"/>
      <c r="K55" s="37"/>
      <c r="L55" s="37"/>
      <c r="M55" s="37"/>
      <c r="N55" s="37"/>
      <c r="O55" s="37"/>
    </row>
    <row r="56" spans="4:17" s="59" customFormat="1" ht="38.25" customHeight="1" x14ac:dyDescent="0.2">
      <c r="D56" s="37"/>
      <c r="E56" s="37"/>
      <c r="F56" s="37"/>
      <c r="J56" s="37"/>
      <c r="K56" s="37"/>
      <c r="L56" s="37"/>
      <c r="M56" s="37"/>
      <c r="N56" s="37"/>
      <c r="O56" s="37"/>
    </row>
    <row r="57" spans="4:17" s="59" customFormat="1" ht="43.5" customHeight="1" x14ac:dyDescent="0.2">
      <c r="D57" s="37"/>
      <c r="E57" s="37"/>
      <c r="F57" s="37"/>
      <c r="J57" s="37"/>
      <c r="K57" s="37"/>
      <c r="L57" s="37"/>
      <c r="M57" s="37"/>
      <c r="N57" s="37"/>
      <c r="O57" s="37"/>
    </row>
    <row r="58" spans="4:17" s="59" customFormat="1" ht="37.5" customHeight="1" x14ac:dyDescent="0.2">
      <c r="D58" s="37"/>
      <c r="E58" s="37"/>
      <c r="F58" s="37"/>
      <c r="J58" s="37"/>
      <c r="K58" s="37"/>
      <c r="L58" s="37"/>
      <c r="M58" s="37"/>
      <c r="N58" s="37"/>
      <c r="O58" s="37"/>
    </row>
    <row r="59" spans="4:17" s="59" customFormat="1" ht="52.5" customHeight="1" x14ac:dyDescent="0.2">
      <c r="D59" s="37"/>
      <c r="E59" s="37"/>
      <c r="F59" s="37"/>
      <c r="J59" s="37"/>
      <c r="K59" s="37"/>
      <c r="L59" s="37"/>
      <c r="M59" s="37"/>
      <c r="N59" s="37"/>
      <c r="O59" s="37"/>
    </row>
    <row r="60" spans="4:17" s="59" customFormat="1" ht="43.5" customHeight="1" x14ac:dyDescent="0.2">
      <c r="D60" s="37"/>
      <c r="E60" s="37"/>
      <c r="F60" s="37"/>
      <c r="J60" s="37"/>
      <c r="K60" s="37"/>
      <c r="L60" s="37"/>
      <c r="M60" s="37"/>
      <c r="N60" s="37"/>
      <c r="O60" s="37"/>
    </row>
    <row r="61" spans="4:17" s="59" customFormat="1" ht="33.75" customHeight="1" x14ac:dyDescent="0.2">
      <c r="D61" s="37"/>
      <c r="E61" s="37"/>
      <c r="F61" s="37"/>
      <c r="J61" s="37"/>
      <c r="K61" s="37"/>
      <c r="L61" s="37"/>
      <c r="M61" s="37"/>
      <c r="N61" s="37"/>
      <c r="O61" s="37"/>
      <c r="Q61" s="73" t="s">
        <v>70</v>
      </c>
    </row>
    <row r="62" spans="4:17" s="59" customFormat="1" ht="21" customHeight="1" x14ac:dyDescent="0.2">
      <c r="D62" s="37"/>
      <c r="E62" s="37"/>
      <c r="F62" s="37"/>
      <c r="J62" s="37"/>
      <c r="K62" s="37"/>
      <c r="L62" s="37"/>
      <c r="M62" s="37"/>
      <c r="N62" s="37"/>
      <c r="O62" s="37"/>
      <c r="Q62" s="73" t="s">
        <v>71</v>
      </c>
    </row>
    <row r="63" spans="4:17" s="59" customFormat="1" ht="19.5" customHeight="1" x14ac:dyDescent="0.2">
      <c r="D63" s="37"/>
      <c r="E63" s="37"/>
      <c r="F63" s="37"/>
      <c r="J63" s="37"/>
      <c r="K63" s="37"/>
      <c r="L63" s="37"/>
      <c r="M63" s="37"/>
      <c r="N63" s="37"/>
      <c r="O63" s="37"/>
      <c r="Q63" s="73" t="s">
        <v>72</v>
      </c>
    </row>
    <row r="64" spans="4:17" s="59" customFormat="1" ht="37.5" customHeight="1" x14ac:dyDescent="0.2">
      <c r="D64" s="37"/>
      <c r="E64" s="37"/>
      <c r="F64" s="37"/>
      <c r="J64" s="37"/>
      <c r="K64" s="37"/>
      <c r="L64" s="37"/>
      <c r="M64" s="37"/>
      <c r="N64" s="37"/>
      <c r="O64" s="37"/>
      <c r="Q64" s="73" t="s">
        <v>73</v>
      </c>
    </row>
    <row r="65" spans="4:17" s="59" customFormat="1" ht="70.5" customHeight="1" x14ac:dyDescent="0.2">
      <c r="D65" s="37"/>
      <c r="E65" s="37"/>
      <c r="F65" s="37"/>
      <c r="J65" s="37"/>
      <c r="K65" s="37"/>
      <c r="L65" s="37"/>
      <c r="M65" s="37"/>
      <c r="N65" s="37"/>
      <c r="O65" s="37"/>
      <c r="Q65" s="73" t="s">
        <v>74</v>
      </c>
    </row>
    <row r="66" spans="4:17" ht="44.25" x14ac:dyDescent="0.2">
      <c r="Q66" s="73" t="s">
        <v>24</v>
      </c>
    </row>
    <row r="67" spans="4:17" ht="44.25" x14ac:dyDescent="0.2">
      <c r="Q67" s="73" t="s">
        <v>75</v>
      </c>
    </row>
    <row r="68" spans="4:17" ht="44.25" x14ac:dyDescent="0.2">
      <c r="Q68" s="73" t="s">
        <v>76</v>
      </c>
    </row>
    <row r="69" spans="4:17" ht="44.25" x14ac:dyDescent="0.2">
      <c r="Q69" s="73" t="s">
        <v>77</v>
      </c>
    </row>
    <row r="70" spans="4:17" ht="44.25" x14ac:dyDescent="0.2">
      <c r="Q70" s="73" t="s">
        <v>78</v>
      </c>
    </row>
    <row r="71" spans="4:17" ht="44.25" x14ac:dyDescent="0.2">
      <c r="Q71" s="73" t="s">
        <v>79</v>
      </c>
    </row>
    <row r="72" spans="4:17" ht="44.25" x14ac:dyDescent="0.2">
      <c r="Q72" s="73" t="s">
        <v>80</v>
      </c>
    </row>
    <row r="73" spans="4:17" ht="44.25" x14ac:dyDescent="0.2">
      <c r="Q73" s="73" t="s">
        <v>81</v>
      </c>
    </row>
    <row r="74" spans="4:17" ht="44.25" x14ac:dyDescent="0.2">
      <c r="Q74" s="73" t="s">
        <v>82</v>
      </c>
    </row>
    <row r="75" spans="4:17" ht="44.25" x14ac:dyDescent="0.2">
      <c r="Q75" s="73" t="s">
        <v>83</v>
      </c>
    </row>
    <row r="76" spans="4:17" ht="44.25" x14ac:dyDescent="0.2">
      <c r="Q76" s="74" t="s">
        <v>84</v>
      </c>
    </row>
  </sheetData>
  <sheetProtection algorithmName="SHA-512" hashValue="d/KGj7VlqYxUhbG690cN6Z2ny7saUzZnSdfsExwswUZfaKtUnv1wgzvXglGtXxQHGYTT8xRqK6atWr2XcyLnKQ==" saltValue="bZOCOziOnkPpvGGHm7YJNQ==" spinCount="100000" sheet="1" formatCells="0" formatColumns="0" formatRows="0" insertRows="0" deleteRows="0" autoFilter="0"/>
  <autoFilter ref="B10:O11">
    <filterColumn colId="4" showButton="0"/>
    <filterColumn colId="12" showButton="0"/>
  </autoFilter>
  <mergeCells count="20">
    <mergeCell ref="C10:C11"/>
    <mergeCell ref="I10:I11"/>
    <mergeCell ref="J10:J11"/>
    <mergeCell ref="F10:G1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 ref="E10:E11"/>
  </mergeCells>
  <dataValidations xWindow="553" yWindow="506" count="7">
    <dataValidation allowBlank="1" showInputMessage="1" showErrorMessage="1" prompt="Realice la descripción de la No Conformidad, Hallazgo u Oportunidad de Mejora. " sqref="G12:G41"/>
    <dataValidation allowBlank="1" showInputMessage="1" showErrorMessage="1" prompt="El indicador definido debe medir el avance en el cumplimiento de la acción  de mejora" sqref="K12:K41"/>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dataValidation allowBlank="1" showInputMessage="1" showErrorMessage="1" prompt="Registre los recursos Humanos, tecnológicos, físicos y financieros que se requieren para ejecutar la acción de mejora." sqref="M12:M41"/>
    <dataValidation type="list" allowBlank="1" showInputMessage="1" showErrorMessage="1" prompt="Seleccione de la lista desplegable según corresponda: INTERNA o EXTERNA" sqref="D12:D41">
      <formula1>TIPO</formula1>
    </dataValidation>
    <dataValidation type="list" allowBlank="1" showInputMessage="1" showErrorMessage="1" prompt="Seleccione de la lista desplegable la fuente especifica" sqref="E12:E41">
      <formula1>INDIRECT(D12)</formula1>
    </dataValidation>
    <dataValidation allowBlank="1" showInputMessage="1" showErrorMessage="1" prompt="Regitre en este campo la(s) causa(s) y/o beneficios identificados despues de haber efectuado el análisis correspondiente." sqref="H12:H41"/>
  </dataValidations>
  <printOptions horizontalCentered="1"/>
  <pageMargins left="1.0236220472440944" right="0.23622047244094491" top="0.74803149606299213" bottom="0.74803149606299213" header="0.31496062992125984" footer="0.31496062992125984"/>
  <pageSetup paperSize="5" scale="2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77"/>
  <sheetViews>
    <sheetView showGridLines="0" tabSelected="1" topLeftCell="A10" zoomScale="85" zoomScaleNormal="85" zoomScaleSheetLayoutView="85" workbookViewId="0">
      <pane xSplit="1" ySplit="3" topLeftCell="F13" activePane="bottomRight" state="frozen"/>
      <selection pane="topRight" activeCell="B10" sqref="B10"/>
      <selection pane="bottomLeft" activeCell="A13" sqref="A13"/>
      <selection pane="bottomRight" activeCell="D13" sqref="D13"/>
    </sheetView>
  </sheetViews>
  <sheetFormatPr baseColWidth="10" defaultColWidth="0" defaultRowHeight="12.75" x14ac:dyDescent="0.2"/>
  <cols>
    <col min="1" max="1" width="2.42578125" style="1" customWidth="1"/>
    <col min="2" max="2" width="7.28515625" style="1" customWidth="1"/>
    <col min="3" max="3" width="19.7109375" style="1" customWidth="1"/>
    <col min="4" max="4" width="27.42578125" style="1" customWidth="1"/>
    <col min="5" max="5" width="96.5703125" style="1" customWidth="1"/>
    <col min="6" max="6" width="41.28515625" style="1" customWidth="1"/>
    <col min="7" max="7" width="19.42578125" style="1" customWidth="1"/>
    <col min="8" max="8" width="13.42578125" style="1" customWidth="1"/>
    <col min="9" max="9" width="17.42578125" style="1" customWidth="1"/>
    <col min="10" max="11" width="9" style="30" customWidth="1"/>
    <col min="12" max="12" width="15.7109375" style="34" customWidth="1"/>
    <col min="13" max="13" width="33.42578125" style="1" customWidth="1"/>
    <col min="14" max="15" width="9" style="30" customWidth="1"/>
    <col min="16" max="16" width="13.85546875" style="34" bestFit="1" customWidth="1"/>
    <col min="17" max="17" width="15.85546875" style="1" customWidth="1"/>
    <col min="18" max="19" width="9" style="30" customWidth="1"/>
    <col min="20" max="20" width="13.85546875" style="34" bestFit="1" customWidth="1"/>
    <col min="21" max="21" width="14.7109375" style="1" customWidth="1"/>
    <col min="22" max="22" width="7.140625" style="30" customWidth="1"/>
    <col min="23" max="23" width="7.7109375" style="30" customWidth="1"/>
    <col min="24" max="24" width="13.85546875" style="34" customWidth="1"/>
    <col min="25" max="25" width="30.140625" style="1" customWidth="1"/>
    <col min="26" max="26" width="25.1406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15"/>
      <c r="C2" s="216"/>
      <c r="D2" s="162" t="s">
        <v>0</v>
      </c>
      <c r="E2" s="185"/>
      <c r="F2" s="185"/>
      <c r="G2" s="185"/>
      <c r="H2" s="185"/>
      <c r="I2" s="185"/>
      <c r="J2" s="185"/>
      <c r="K2" s="185"/>
      <c r="L2" s="185"/>
      <c r="M2" s="185"/>
      <c r="N2" s="185"/>
      <c r="O2" s="185"/>
      <c r="P2" s="185"/>
      <c r="Q2" s="185"/>
      <c r="R2" s="185"/>
      <c r="S2" s="185"/>
      <c r="T2" s="185"/>
      <c r="U2" s="185"/>
      <c r="V2" s="185"/>
      <c r="W2" s="185"/>
      <c r="X2" s="185"/>
      <c r="Y2" s="207" t="s">
        <v>85</v>
      </c>
      <c r="Z2" s="208"/>
    </row>
    <row r="3" spans="2:26" ht="15.75" customHeight="1" x14ac:dyDescent="0.25">
      <c r="B3" s="217"/>
      <c r="C3" s="218"/>
      <c r="D3" s="164"/>
      <c r="E3" s="186"/>
      <c r="F3" s="186"/>
      <c r="G3" s="186"/>
      <c r="H3" s="186"/>
      <c r="I3" s="186"/>
      <c r="J3" s="186"/>
      <c r="K3" s="186"/>
      <c r="L3" s="186"/>
      <c r="M3" s="186"/>
      <c r="N3" s="186"/>
      <c r="O3" s="186"/>
      <c r="P3" s="186"/>
      <c r="Q3" s="186"/>
      <c r="R3" s="186"/>
      <c r="S3" s="186"/>
      <c r="T3" s="186"/>
      <c r="U3" s="186"/>
      <c r="V3" s="186"/>
      <c r="W3" s="186"/>
      <c r="X3" s="186"/>
      <c r="Y3" s="19" t="s">
        <v>2</v>
      </c>
      <c r="Z3" s="11" t="s">
        <v>3</v>
      </c>
    </row>
    <row r="4" spans="2:26" ht="15.75" customHeight="1" x14ac:dyDescent="0.2">
      <c r="B4" s="217"/>
      <c r="C4" s="218"/>
      <c r="D4" s="164"/>
      <c r="E4" s="186"/>
      <c r="F4" s="186"/>
      <c r="G4" s="186"/>
      <c r="H4" s="186"/>
      <c r="I4" s="186"/>
      <c r="J4" s="186"/>
      <c r="K4" s="186"/>
      <c r="L4" s="186"/>
      <c r="M4" s="186"/>
      <c r="N4" s="186"/>
      <c r="O4" s="186"/>
      <c r="P4" s="186"/>
      <c r="Q4" s="186"/>
      <c r="R4" s="186"/>
      <c r="S4" s="186"/>
      <c r="T4" s="186"/>
      <c r="U4" s="186"/>
      <c r="V4" s="186"/>
      <c r="W4" s="186"/>
      <c r="X4" s="186"/>
      <c r="Y4" s="20">
        <v>4</v>
      </c>
      <c r="Z4" s="12" t="s">
        <v>86</v>
      </c>
    </row>
    <row r="5" spans="2:26" ht="15.75" customHeight="1" x14ac:dyDescent="0.25">
      <c r="B5" s="217"/>
      <c r="C5" s="218"/>
      <c r="D5" s="164"/>
      <c r="E5" s="186"/>
      <c r="F5" s="186"/>
      <c r="G5" s="186"/>
      <c r="H5" s="186"/>
      <c r="I5" s="186"/>
      <c r="J5" s="186"/>
      <c r="K5" s="186"/>
      <c r="L5" s="186"/>
      <c r="M5" s="186"/>
      <c r="N5" s="186"/>
      <c r="O5" s="186"/>
      <c r="P5" s="186"/>
      <c r="Q5" s="186"/>
      <c r="R5" s="186"/>
      <c r="S5" s="186"/>
      <c r="T5" s="186"/>
      <c r="U5" s="186"/>
      <c r="V5" s="186"/>
      <c r="W5" s="186"/>
      <c r="X5" s="186"/>
      <c r="Y5" s="26" t="s">
        <v>5</v>
      </c>
      <c r="Z5" s="27"/>
    </row>
    <row r="6" spans="2:26" ht="15.75" customHeight="1" thickBot="1" x14ac:dyDescent="0.25">
      <c r="B6" s="219"/>
      <c r="C6" s="220"/>
      <c r="D6" s="166"/>
      <c r="E6" s="187"/>
      <c r="F6" s="187"/>
      <c r="G6" s="187"/>
      <c r="H6" s="187"/>
      <c r="I6" s="187"/>
      <c r="J6" s="187"/>
      <c r="K6" s="187"/>
      <c r="L6" s="187"/>
      <c r="M6" s="187"/>
      <c r="N6" s="187"/>
      <c r="O6" s="187"/>
      <c r="P6" s="187"/>
      <c r="Q6" s="187"/>
      <c r="R6" s="187"/>
      <c r="S6" s="187"/>
      <c r="T6" s="187"/>
      <c r="U6" s="187"/>
      <c r="V6" s="187"/>
      <c r="W6" s="187"/>
      <c r="X6" s="187"/>
      <c r="Y6" s="28">
        <v>43740</v>
      </c>
      <c r="Z6" s="29"/>
    </row>
    <row r="7" spans="2:26" ht="7.5" customHeight="1" thickBot="1" x14ac:dyDescent="0.45">
      <c r="B7" s="51"/>
      <c r="C7" s="9"/>
      <c r="D7" s="9"/>
      <c r="E7" s="10"/>
      <c r="F7" s="10"/>
      <c r="G7" s="10"/>
      <c r="H7" s="10"/>
      <c r="I7" s="10"/>
      <c r="J7" s="10"/>
      <c r="K7" s="10"/>
      <c r="L7" s="10"/>
      <c r="M7" s="10"/>
      <c r="N7" s="10"/>
      <c r="O7" s="10"/>
      <c r="P7" s="10"/>
      <c r="Q7" s="10"/>
      <c r="R7" s="10"/>
      <c r="S7" s="10"/>
      <c r="T7" s="10"/>
      <c r="U7" s="10"/>
      <c r="V7" s="10"/>
      <c r="W7" s="10"/>
      <c r="X7" s="10"/>
      <c r="Y7" s="10"/>
      <c r="Z7" s="52"/>
    </row>
    <row r="8" spans="2:26" ht="48.75" customHeight="1" thickBot="1" x14ac:dyDescent="0.25">
      <c r="B8" s="209" t="s">
        <v>6</v>
      </c>
      <c r="C8" s="210"/>
      <c r="D8" s="210"/>
      <c r="E8" s="210"/>
      <c r="F8" s="210"/>
      <c r="G8" s="210"/>
      <c r="H8" s="210"/>
      <c r="I8" s="210"/>
      <c r="J8" s="210"/>
      <c r="K8" s="210"/>
      <c r="L8" s="210"/>
      <c r="M8" s="210"/>
      <c r="N8" s="210"/>
      <c r="O8" s="210"/>
      <c r="P8" s="210"/>
      <c r="Q8" s="210"/>
      <c r="R8" s="210"/>
      <c r="S8" s="210"/>
      <c r="T8" s="210"/>
      <c r="U8" s="210"/>
      <c r="V8" s="210"/>
      <c r="W8" s="210"/>
      <c r="X8" s="210"/>
      <c r="Y8" s="210"/>
      <c r="Z8" s="211"/>
    </row>
    <row r="9" spans="2:26" ht="48.75" customHeight="1" thickBot="1" x14ac:dyDescent="0.25">
      <c r="B9" s="212" t="s">
        <v>7</v>
      </c>
      <c r="C9" s="213"/>
      <c r="D9" s="213"/>
      <c r="E9" s="213"/>
      <c r="F9" s="213"/>
      <c r="G9" s="213"/>
      <c r="H9" s="213"/>
      <c r="I9" s="213"/>
      <c r="J9" s="213"/>
      <c r="K9" s="213"/>
      <c r="L9" s="213"/>
      <c r="M9" s="213"/>
      <c r="N9" s="213"/>
      <c r="O9" s="213"/>
      <c r="P9" s="213"/>
      <c r="Q9" s="213"/>
      <c r="R9" s="213"/>
      <c r="S9" s="213"/>
      <c r="T9" s="213"/>
      <c r="U9" s="213"/>
      <c r="V9" s="213"/>
      <c r="W9" s="213"/>
      <c r="X9" s="213"/>
      <c r="Y9" s="213"/>
      <c r="Z9" s="214"/>
    </row>
    <row r="10" spans="2:26" ht="53.25" customHeight="1" thickBot="1" x14ac:dyDescent="0.25">
      <c r="B10" s="168" t="s">
        <v>8</v>
      </c>
      <c r="C10" s="141"/>
      <c r="D10" s="203" t="s">
        <v>12</v>
      </c>
      <c r="E10" s="204"/>
      <c r="F10" s="141"/>
      <c r="G10" s="141"/>
      <c r="H10" s="202" t="s">
        <v>19</v>
      </c>
      <c r="I10" s="202"/>
      <c r="J10" s="200" t="s">
        <v>87</v>
      </c>
      <c r="K10" s="200"/>
      <c r="L10" s="200"/>
      <c r="M10" s="200"/>
      <c r="N10" s="200" t="s">
        <v>88</v>
      </c>
      <c r="O10" s="200"/>
      <c r="P10" s="200"/>
      <c r="Q10" s="200"/>
      <c r="R10" s="200" t="s">
        <v>89</v>
      </c>
      <c r="S10" s="200"/>
      <c r="T10" s="200"/>
      <c r="U10" s="200"/>
      <c r="V10" s="144"/>
      <c r="W10" s="144"/>
      <c r="X10" s="200" t="s">
        <v>90</v>
      </c>
      <c r="Y10" s="200"/>
      <c r="Z10" s="41"/>
    </row>
    <row r="11" spans="2:26" ht="52.5" customHeight="1" thickBot="1" x14ac:dyDescent="0.25">
      <c r="B11" s="169"/>
      <c r="C11" s="143"/>
      <c r="D11" s="205"/>
      <c r="E11" s="206"/>
      <c r="F11" s="143"/>
      <c r="G11" s="143"/>
      <c r="H11" s="202"/>
      <c r="I11" s="202"/>
      <c r="J11" s="201" t="s">
        <v>91</v>
      </c>
      <c r="K11" s="201"/>
      <c r="L11" s="201"/>
      <c r="M11" s="39"/>
      <c r="N11" s="201" t="s">
        <v>91</v>
      </c>
      <c r="O11" s="201"/>
      <c r="P11" s="201"/>
      <c r="Q11" s="39"/>
      <c r="R11" s="201" t="s">
        <v>91</v>
      </c>
      <c r="S11" s="201"/>
      <c r="T11" s="201"/>
      <c r="U11" s="39"/>
      <c r="V11" s="201" t="s">
        <v>91</v>
      </c>
      <c r="W11" s="201"/>
      <c r="X11" s="201"/>
      <c r="Y11" s="39"/>
      <c r="Z11" s="42"/>
    </row>
    <row r="12" spans="2:26" ht="40.5" customHeight="1" thickBot="1" x14ac:dyDescent="0.25">
      <c r="B12" s="197"/>
      <c r="C12" s="142" t="s">
        <v>9</v>
      </c>
      <c r="D12" s="44" t="s">
        <v>20</v>
      </c>
      <c r="E12" s="44" t="s">
        <v>21</v>
      </c>
      <c r="F12" s="143" t="s">
        <v>14</v>
      </c>
      <c r="G12" s="143" t="s">
        <v>15</v>
      </c>
      <c r="H12" s="45" t="s">
        <v>22</v>
      </c>
      <c r="I12" s="46" t="s">
        <v>23</v>
      </c>
      <c r="J12" s="46" t="s">
        <v>92</v>
      </c>
      <c r="K12" s="46" t="s">
        <v>93</v>
      </c>
      <c r="L12" s="46" t="s">
        <v>94</v>
      </c>
      <c r="M12" s="40" t="s">
        <v>95</v>
      </c>
      <c r="N12" s="46" t="s">
        <v>92</v>
      </c>
      <c r="O12" s="46" t="s">
        <v>93</v>
      </c>
      <c r="P12" s="46" t="s">
        <v>94</v>
      </c>
      <c r="Q12" s="40" t="s">
        <v>95</v>
      </c>
      <c r="R12" s="46" t="s">
        <v>92</v>
      </c>
      <c r="S12" s="46" t="s">
        <v>93</v>
      </c>
      <c r="T12" s="46" t="s">
        <v>94</v>
      </c>
      <c r="U12" s="40" t="s">
        <v>95</v>
      </c>
      <c r="V12" s="46" t="s">
        <v>92</v>
      </c>
      <c r="W12" s="46" t="s">
        <v>93</v>
      </c>
      <c r="X12" s="46" t="s">
        <v>94</v>
      </c>
      <c r="Y12" s="40" t="s">
        <v>95</v>
      </c>
      <c r="Z12" s="43" t="s">
        <v>96</v>
      </c>
    </row>
    <row r="13" spans="2:26" ht="182.25" customHeight="1" x14ac:dyDescent="0.2">
      <c r="B13" s="149">
        <f>'08-FR-25 (Pág. 1)'!B12</f>
        <v>1</v>
      </c>
      <c r="C13" s="88" t="str">
        <f>'08-FR-25 (Pág. 1)'!C12</f>
        <v>06- PREVENCIÓN Y CONTROL A LA FUNCIÓN PÚBLICA</v>
      </c>
      <c r="D13" s="89" t="str">
        <f>'08-FR-25 (Pág. 1)'!F12</f>
        <v>NO CONFORMIDAD</v>
      </c>
      <c r="E13" s="90" t="str">
        <f>'08-FR-25 (Pág. 1)'!G12</f>
        <v>Uso inadecuado del SINPROC, documentos en expedientes activos sin firmas, sin cordis, sin recibido de correspondencia y sueltos; asignación de casos en documentos no controlado. Informes de veedurías con documento faltante en trazabilidad</v>
      </c>
      <c r="F13" s="91" t="str">
        <f>'08-FR-25 (Pág. 1)'!I12</f>
        <v xml:space="preserve">Reportar las actuaciones y cargar los respectivos soportes documentales en el aplicativo SINPROC, de las atenciones a los requerimientos ciudadanos, de acuerdo a los lineamientos del aplicativo. 
Conformar el expediente físico con base a los lineamientos de gestión documental. </v>
      </c>
      <c r="G13" s="91" t="str">
        <f>'08-FR-25 (Pág. 1)'!J12</f>
        <v>SINPROC cerrados cumplimiendo los lineamientos. 
SINPROC cerrados con entrega de expediente físico al gestor documental.</v>
      </c>
      <c r="H13" s="92">
        <f>'08-FR-25 (Pág. 1)'!N12</f>
        <v>43770</v>
      </c>
      <c r="I13" s="92">
        <f>'08-FR-25 (Pág. 1)'!O12</f>
        <v>44012</v>
      </c>
      <c r="J13" s="93">
        <v>2</v>
      </c>
      <c r="K13" s="93">
        <v>2</v>
      </c>
      <c r="L13" s="94">
        <f>IF(J13="","",K13/J13)</f>
        <v>1</v>
      </c>
      <c r="M13" s="119" t="s">
        <v>97</v>
      </c>
      <c r="N13" s="93"/>
      <c r="O13" s="93"/>
      <c r="P13" s="94" t="str">
        <f>IF(N13="","",O13/N13)</f>
        <v/>
      </c>
      <c r="Q13" s="95"/>
      <c r="R13" s="93"/>
      <c r="S13" s="93"/>
      <c r="T13" s="94" t="str">
        <f>IF(R13="","",S13/R13)</f>
        <v/>
      </c>
      <c r="U13" s="95"/>
      <c r="V13" s="122"/>
      <c r="W13" s="122"/>
      <c r="X13" s="123" t="str">
        <f>IF(V13="","",W13/V13)</f>
        <v/>
      </c>
      <c r="Y13" s="119"/>
      <c r="Z13" s="124"/>
    </row>
    <row r="14" spans="2:26" ht="169.5" customHeight="1" x14ac:dyDescent="0.2">
      <c r="B14" s="150">
        <f>'08-FR-25 (Pág. 1)'!B13</f>
        <v>2</v>
      </c>
      <c r="C14" s="151" t="str">
        <f>'08-FR-25 (Pág. 1)'!C13</f>
        <v>06- PREVENCIÓN Y CONTROL A LA FUNCIÓN PÚBLICA</v>
      </c>
      <c r="D14" s="152" t="str">
        <f>'08-FR-25 (Pág. 1)'!F13</f>
        <v>OPORTUNIDAD DE MEJORA</v>
      </c>
      <c r="E14" s="153" t="str">
        <f>'08-FR-25 (Pág. 1)'!G13</f>
        <v>Conformar el consecutivo de comunicaciones oficiales de acuerdo a los lineamientos emitidos por la Subdirección de Gestión documental</v>
      </c>
      <c r="F14" s="154" t="str">
        <f>'08-FR-25 (Pág. 1)'!I13</f>
        <v>Crear una carpeta digital en cada una de las delegadas incluída la coordinación, con el consecutivo de comunicaciones oficiales.</v>
      </c>
      <c r="G14" s="154" t="str">
        <f>'08-FR-25 (Pág. 1)'!J13</f>
        <v>Carpeta digital en cada una de las delegadas incluída la coordinación, con las comunicaciones oficiales</v>
      </c>
      <c r="H14" s="71" t="str">
        <f>'08-FR-25 (Pág. 1)'!N13</f>
        <v>02/12/2019</v>
      </c>
      <c r="I14" s="83">
        <f>'08-FR-25 (Pág. 1)'!O13</f>
        <v>44012</v>
      </c>
      <c r="J14" s="84">
        <v>8</v>
      </c>
      <c r="K14" s="84">
        <v>8</v>
      </c>
      <c r="L14" s="76">
        <f t="shared" ref="L14:L42" si="0">IF(J14="","",K14/J14)</f>
        <v>1</v>
      </c>
      <c r="M14" s="121" t="s">
        <v>98</v>
      </c>
      <c r="N14" s="75"/>
      <c r="O14" s="75"/>
      <c r="P14" s="76" t="str">
        <f t="shared" ref="P14:P42" si="1">IF(N14="","",O14/N14)</f>
        <v/>
      </c>
      <c r="Q14" s="77"/>
      <c r="R14" s="75"/>
      <c r="S14" s="75"/>
      <c r="T14" s="76" t="str">
        <f t="shared" ref="T14:T42" si="2">IF(R14="","",S14/R14)</f>
        <v/>
      </c>
      <c r="U14" s="77"/>
      <c r="V14" s="75"/>
      <c r="W14" s="75"/>
      <c r="X14" s="76" t="str">
        <f t="shared" ref="X14:X42" si="3">IF(V14="","",W14/V14)</f>
        <v/>
      </c>
      <c r="Y14" s="120"/>
      <c r="Z14" s="124"/>
    </row>
    <row r="15" spans="2:26" ht="265.5" customHeight="1" x14ac:dyDescent="0.2">
      <c r="B15" s="148">
        <f>'08-FR-25 (Pág. 1)'!B14</f>
        <v>3</v>
      </c>
      <c r="C15" s="79" t="str">
        <f>'08-FR-25 (Pág. 1)'!C14</f>
        <v>06- PREVENCIÓN Y CONTROL A LA FUNCIÓN PÚBLICA</v>
      </c>
      <c r="D15" s="80" t="str">
        <f>'08-FR-25 (Pág. 1)'!F14</f>
        <v>HALLAZGO</v>
      </c>
      <c r="E15" s="81" t="str">
        <f>'08-FR-25 (Pág. 1)'!G14</f>
        <v>Revisados los informes de las Veedurias realizadas por la Persenería Local de Puente Aranda, se evidenció lo siguiente: en el informe de Veeduría a estaciones radioelectricas,  presenta la siguiente estructura: portada, contraportada, tabla de contenido, la cual se conforma por introducción, justificación, antecedentes, objetivo general, metodología, normatividad legal, actuaciones adelantadas por la alcaldía local y por la Personería Local de Puente Aranda, conclusiones y recomendaciones. Así mismo, el objetivo general del informe no es el mismo del objetivo general establecido en el formato plan de gestión.El informe de veeduría de embarazo en menores de 14 años presenta la siguiente estructura: portada, tabla de contenido, introducción, justificación, antecedentes, objetivo general, objetivos específicos, metodología, actuaciones adelantadas por la personería local, conclusiones y recomendaciones. Por otra parte, se evidenció que los objetivos desarrollados en el informe no son idénticos a los contemplados en el formato plan de gestión de la acción de prevención y control a la función pública.
Por otro lado, el informe de veeduría Ley 1801 de 2016, código de policía presenta la siguiente estructura portada, desarrollo de informe, introducción, objetivo general, objetivos específicos, metodología, normatividad legal, reporte actuaciones adelantadas por la alcaldía local, observaciones generales a las actuaciones de la alcaldía local y conclusiones. Además, los objetivos establecidos en el plan de gestión son siete objetivos específicos de los cuales 3 coinciden en el informe de veedurías.
Por lo anterior, los informes de las veedurías realizadas por la Personería Local de Puente Aranda, tienen estructuras diferentes de presentación a la establecida en el Manual para la Prevención y Control a la Función Pública código 06-MN-01 versión 5 del 27/08/2018; incumpliendo con el numeral 10.3 Elaboración de Informe-Estructura de Presentación y Contenido y específicamente el numeral 10.3.2 Estructura (Portada, Tabla de Contenido, Introducción, Antecedentes y Diagnostico, Objetivos, Desarrollo de los Objetivos, Resultados, Recomendaciones, Términos y Definiciones, Anexo).</v>
      </c>
      <c r="F15" s="82" t="str">
        <f>'08-FR-25 (Pág. 1)'!I14</f>
        <v>Realizar los informes de prevención y control a la función pública usando los formatos y anexos establecidos.</v>
      </c>
      <c r="G15" s="82" t="str">
        <f>'08-FR-25 (Pág. 1)'!J14</f>
        <v xml:space="preserve">Informes de prevención y control a la función pública elaborados de conformidad con el  procedimiento de prevención y control de la función pública 06-PT-01 </v>
      </c>
      <c r="H15" s="83">
        <f>'08-FR-25 (Pág. 1)'!N14</f>
        <v>43811</v>
      </c>
      <c r="I15" s="83">
        <f>'08-FR-25 (Pág. 1)'!O14</f>
        <v>43981</v>
      </c>
      <c r="J15" s="146">
        <v>3</v>
      </c>
      <c r="K15" s="146">
        <v>3</v>
      </c>
      <c r="L15" s="85">
        <f t="shared" si="0"/>
        <v>1</v>
      </c>
      <c r="M15" s="86" t="s">
        <v>99</v>
      </c>
      <c r="N15" s="84"/>
      <c r="O15" s="84"/>
      <c r="P15" s="85" t="str">
        <f t="shared" si="1"/>
        <v/>
      </c>
      <c r="Q15" s="86"/>
      <c r="R15" s="84"/>
      <c r="S15" s="84"/>
      <c r="T15" s="85" t="str">
        <f t="shared" si="2"/>
        <v/>
      </c>
      <c r="U15" s="86"/>
      <c r="V15" s="84"/>
      <c r="W15" s="84"/>
      <c r="X15" s="85" t="str">
        <f t="shared" si="3"/>
        <v/>
      </c>
      <c r="Y15" s="121"/>
      <c r="Z15" s="124"/>
    </row>
    <row r="16" spans="2:26" ht="170.25" customHeight="1" x14ac:dyDescent="0.2">
      <c r="B16" s="155">
        <f>'08-FR-25 (Pág. 1)'!B15</f>
        <v>4</v>
      </c>
      <c r="C16" s="156" t="str">
        <f>'08-FR-25 (Pág. 1)'!C15</f>
        <v>06- PREVENCIÓN Y CONTROL A LA FUNCIÓN PÚBLICA</v>
      </c>
      <c r="D16" s="157" t="str">
        <f>'08-FR-25 (Pág. 1)'!F15</f>
        <v xml:space="preserve">RECOMENDACIÓN </v>
      </c>
      <c r="E16" s="158" t="str">
        <f>'08-FR-25 (Pág. 1)'!G15</f>
        <v xml:space="preserve">
Unificar mediante matriz, la información a requerirse a los fondos de Desarrollo Local para la selección de contratos a ser revisados por las Personerías Locales y verificar la información aportada de acuerdo con los publicado en la página de SECOP II. 
</v>
      </c>
      <c r="F16" s="159" t="str">
        <f>'08-FR-25 (Pág. 1)'!I15</f>
        <v>Impartir lineamiento a las Personerías Locales y Personerías Delegadas en relación con los aspectos mínimos que deben requerir a la Entidad vigilada al momento de realizar revisión a los contratación.</v>
      </c>
      <c r="G16" s="159" t="str">
        <f>'08-FR-25 (Pág. 1)'!J15</f>
        <v>Memorando</v>
      </c>
      <c r="H16" s="83">
        <f>'08-FR-25 (Pág. 1)'!N15</f>
        <v>43811</v>
      </c>
      <c r="I16" s="83">
        <f>'08-FR-25 (Pág. 1)'!O15</f>
        <v>43861</v>
      </c>
      <c r="J16" s="146">
        <v>1</v>
      </c>
      <c r="K16" s="146">
        <v>1</v>
      </c>
      <c r="L16" s="85">
        <f t="shared" si="0"/>
        <v>1</v>
      </c>
      <c r="M16" s="86" t="s">
        <v>119</v>
      </c>
      <c r="N16" s="84"/>
      <c r="O16" s="84"/>
      <c r="P16" s="85" t="str">
        <f t="shared" si="1"/>
        <v/>
      </c>
      <c r="Q16" s="86"/>
      <c r="R16" s="84"/>
      <c r="S16" s="84"/>
      <c r="T16" s="85" t="str">
        <f t="shared" si="2"/>
        <v/>
      </c>
      <c r="U16" s="86"/>
      <c r="V16" s="84"/>
      <c r="W16" s="84"/>
      <c r="X16" s="85" t="str">
        <f t="shared" si="3"/>
        <v/>
      </c>
      <c r="Y16" s="121"/>
      <c r="Z16" s="121"/>
    </row>
    <row r="17" spans="2:26" ht="120" customHeight="1" x14ac:dyDescent="0.2">
      <c r="B17" s="78">
        <f>'08-FR-25 (Pág. 1)'!B16</f>
        <v>5</v>
      </c>
      <c r="C17" s="79" t="str">
        <f>'08-FR-25 (Pág. 1)'!C16</f>
        <v>06- PREVENCIÓN Y CONTROL A LA FUNCIÓN PÚBLICA</v>
      </c>
      <c r="D17" s="80" t="str">
        <f>'08-FR-25 (Pág. 1)'!F16</f>
        <v xml:space="preserve">RECOMENDACIÓN </v>
      </c>
      <c r="E17" s="81" t="str">
        <f>'08-FR-25 (Pág. 1)'!G16</f>
        <v>Incluir en el mapa de riesgos de gestión del proceso de prevención y control a la función pública, publicado en la Intranet, las acciones  establecidas para la mitigación  de los riesgos identificados que no aparecen allí, así como las fechas, responsables e indicadores en cuanto a lo relacionado con " incumplimiento en la Ejecución de las metas".</v>
      </c>
      <c r="F17" s="82" t="str">
        <f>'08-FR-25 (Pág. 1)'!I16</f>
        <v xml:space="preserve">En la elaboración del nuevo Mapa de riesgos 2020 se tendrá en cuenta la recomendación y la guía  de administración del riesgo 01GU-04 </v>
      </c>
      <c r="G17" s="82" t="str">
        <f>'08-FR-25 (Pág. 1)'!J16</f>
        <v>Mapa de riesgos 2020</v>
      </c>
      <c r="H17" s="83">
        <f>'08-FR-25 (Pág. 1)'!N16</f>
        <v>43811</v>
      </c>
      <c r="I17" s="83">
        <f>'08-FR-25 (Pág. 1)'!O16</f>
        <v>43860</v>
      </c>
      <c r="J17" s="84">
        <v>1</v>
      </c>
      <c r="K17" s="84">
        <v>1</v>
      </c>
      <c r="L17" s="85">
        <f t="shared" si="0"/>
        <v>1</v>
      </c>
      <c r="M17" s="121" t="s">
        <v>100</v>
      </c>
      <c r="N17" s="84"/>
      <c r="O17" s="84"/>
      <c r="P17" s="85" t="str">
        <f t="shared" si="1"/>
        <v/>
      </c>
      <c r="Q17" s="86"/>
      <c r="R17" s="84"/>
      <c r="S17" s="84"/>
      <c r="T17" s="85" t="str">
        <f t="shared" si="2"/>
        <v/>
      </c>
      <c r="U17" s="86"/>
      <c r="V17" s="84"/>
      <c r="W17" s="84"/>
      <c r="X17" s="85" t="str">
        <f t="shared" si="3"/>
        <v/>
      </c>
      <c r="Y17" s="86"/>
      <c r="Z17" s="87"/>
    </row>
    <row r="18" spans="2:26" ht="130.5" customHeight="1" thickBot="1" x14ac:dyDescent="0.25">
      <c r="B18" s="78">
        <f>'08-FR-25 (Pág. 1)'!B17</f>
        <v>6</v>
      </c>
      <c r="C18" s="79" t="str">
        <f>'08-FR-25 (Pág. 1)'!C17</f>
        <v>06- PREVENCIÓN Y CONTROL A LA FUNCIÓN PÚBLICA</v>
      </c>
      <c r="D18" s="80" t="str">
        <f>'08-FR-25 (Pág. 1)'!F17</f>
        <v xml:space="preserve">RECOMENDACIÓN </v>
      </c>
      <c r="E18" s="81" t="str">
        <f>'08-FR-25 (Pág. 1)'!G17</f>
        <v>Efectuar el seguimiento a las recomendaciones y alertas generadas de los informes  de Veedurías, con el fin de  determinar  el cumplimiento  de estas  para la toma de decisiones.</v>
      </c>
      <c r="F18" s="82" t="str">
        <f>'08-FR-25 (Pág. 1)'!I17</f>
        <v>Implementar los instrumentos elaborados y publicados</v>
      </c>
      <c r="G18" s="82" t="str">
        <f>'08-FR-25 (Pág. 1)'!J17</f>
        <v>Informes de seguimiento a las observaciones registradas en los informes de prevención y Control a la Función Pública</v>
      </c>
      <c r="H18" s="83">
        <f>'08-FR-25 (Pág. 1)'!N17</f>
        <v>43495</v>
      </c>
      <c r="I18" s="83">
        <f>'08-FR-25 (Pág. 1)'!O17</f>
        <v>43981</v>
      </c>
      <c r="J18" s="84">
        <v>1</v>
      </c>
      <c r="K18" s="84">
        <v>1</v>
      </c>
      <c r="L18" s="85">
        <f t="shared" si="0"/>
        <v>1</v>
      </c>
      <c r="M18" s="86" t="s">
        <v>101</v>
      </c>
      <c r="N18" s="84"/>
      <c r="O18" s="84"/>
      <c r="P18" s="85" t="str">
        <f t="shared" si="1"/>
        <v/>
      </c>
      <c r="Q18" s="86"/>
      <c r="R18" s="84"/>
      <c r="S18" s="84"/>
      <c r="T18" s="85" t="str">
        <f t="shared" si="2"/>
        <v/>
      </c>
      <c r="U18" s="86"/>
      <c r="V18" s="84"/>
      <c r="W18" s="84"/>
      <c r="X18" s="85" t="str">
        <f t="shared" si="3"/>
        <v/>
      </c>
      <c r="Y18" s="86"/>
      <c r="Z18" s="87"/>
    </row>
    <row r="19" spans="2:26" ht="129" hidden="1" customHeight="1" x14ac:dyDescent="0.2">
      <c r="B19" s="78">
        <f>'08-FR-25 (Pág. 1)'!B18</f>
        <v>7</v>
      </c>
      <c r="C19" s="79">
        <f>'08-FR-25 (Pág. 1)'!C18</f>
        <v>0</v>
      </c>
      <c r="D19" s="80">
        <f>'08-FR-25 (Pág. 1)'!F18</f>
        <v>0</v>
      </c>
      <c r="E19" s="81">
        <f>'08-FR-25 (Pág. 1)'!G18</f>
        <v>0</v>
      </c>
      <c r="F19" s="82">
        <f>'08-FR-25 (Pág. 1)'!I18</f>
        <v>0</v>
      </c>
      <c r="G19" s="82">
        <f>'08-FR-25 (Pág. 1)'!J18</f>
        <v>0</v>
      </c>
      <c r="H19" s="83"/>
      <c r="I19" s="83"/>
      <c r="J19" s="146"/>
      <c r="K19" s="146"/>
      <c r="L19" s="147" t="str">
        <f t="shared" si="0"/>
        <v/>
      </c>
      <c r="M19" s="86"/>
      <c r="N19" s="84"/>
      <c r="O19" s="84"/>
      <c r="P19" s="85" t="str">
        <f t="shared" si="1"/>
        <v/>
      </c>
      <c r="Q19" s="86"/>
      <c r="R19" s="84"/>
      <c r="S19" s="84"/>
      <c r="T19" s="85" t="str">
        <f t="shared" si="2"/>
        <v/>
      </c>
      <c r="U19" s="86"/>
      <c r="V19" s="84"/>
      <c r="W19" s="84"/>
      <c r="X19" s="85" t="str">
        <f t="shared" si="3"/>
        <v/>
      </c>
      <c r="Y19" s="86"/>
      <c r="Z19" s="87"/>
    </row>
    <row r="20" spans="2:26" ht="80.25" hidden="1" customHeight="1" x14ac:dyDescent="0.2">
      <c r="B20" s="78">
        <f>'08-FR-25 (Pág. 1)'!B19</f>
        <v>8</v>
      </c>
      <c r="C20" s="79">
        <f>'08-FR-25 (Pág. 1)'!C19</f>
        <v>0</v>
      </c>
      <c r="D20" s="80">
        <f>'08-FR-25 (Pág. 1)'!F19</f>
        <v>0</v>
      </c>
      <c r="E20" s="81">
        <f>'08-FR-25 (Pág. 1)'!G19</f>
        <v>0</v>
      </c>
      <c r="F20" s="82">
        <f>'08-FR-25 (Pág. 1)'!I19</f>
        <v>0</v>
      </c>
      <c r="G20" s="82">
        <f>'08-FR-25 (Pág. 1)'!J19</f>
        <v>0</v>
      </c>
      <c r="H20" s="83">
        <f>'08-FR-25 (Pág. 1)'!N19</f>
        <v>0</v>
      </c>
      <c r="I20" s="83">
        <f>'08-FR-25 (Pág. 1)'!O19</f>
        <v>0</v>
      </c>
      <c r="J20" s="84"/>
      <c r="K20" s="84"/>
      <c r="L20" s="85" t="str">
        <f t="shared" si="0"/>
        <v/>
      </c>
      <c r="M20" s="86"/>
      <c r="N20" s="84"/>
      <c r="O20" s="84"/>
      <c r="P20" s="85" t="str">
        <f t="shared" si="1"/>
        <v/>
      </c>
      <c r="Q20" s="86"/>
      <c r="R20" s="84"/>
      <c r="S20" s="84"/>
      <c r="T20" s="85" t="str">
        <f t="shared" si="2"/>
        <v/>
      </c>
      <c r="U20" s="86"/>
      <c r="V20" s="84"/>
      <c r="W20" s="84"/>
      <c r="X20" s="85" t="str">
        <f t="shared" si="3"/>
        <v/>
      </c>
      <c r="Y20" s="86"/>
      <c r="Z20" s="87"/>
    </row>
    <row r="21" spans="2:26" ht="85.5" hidden="1" customHeight="1" x14ac:dyDescent="0.2">
      <c r="B21" s="78">
        <f>'08-FR-25 (Pág. 1)'!B20</f>
        <v>9</v>
      </c>
      <c r="C21" s="79">
        <f>'08-FR-25 (Pág. 1)'!C20</f>
        <v>0</v>
      </c>
      <c r="D21" s="80">
        <f>'08-FR-25 (Pág. 1)'!F20</f>
        <v>0</v>
      </c>
      <c r="E21" s="81">
        <f>'08-FR-25 (Pág. 1)'!G20</f>
        <v>0</v>
      </c>
      <c r="F21" s="82">
        <f>'08-FR-25 (Pág. 1)'!I20</f>
        <v>0</v>
      </c>
      <c r="G21" s="82">
        <f>'08-FR-25 (Pág. 1)'!J20</f>
        <v>0</v>
      </c>
      <c r="H21" s="83">
        <f>'08-FR-25 (Pág. 1)'!N20</f>
        <v>0</v>
      </c>
      <c r="I21" s="83">
        <f>'08-FR-25 (Pág. 1)'!O20</f>
        <v>0</v>
      </c>
      <c r="J21" s="84"/>
      <c r="K21" s="84"/>
      <c r="L21" s="85" t="str">
        <f t="shared" si="0"/>
        <v/>
      </c>
      <c r="M21" s="86"/>
      <c r="N21" s="84"/>
      <c r="O21" s="84"/>
      <c r="P21" s="85" t="str">
        <f t="shared" si="1"/>
        <v/>
      </c>
      <c r="Q21" s="86"/>
      <c r="R21" s="84"/>
      <c r="S21" s="84"/>
      <c r="T21" s="85" t="str">
        <f t="shared" si="2"/>
        <v/>
      </c>
      <c r="U21" s="86"/>
      <c r="V21" s="84"/>
      <c r="W21" s="84"/>
      <c r="X21" s="85" t="str">
        <f t="shared" si="3"/>
        <v/>
      </c>
      <c r="Y21" s="86"/>
      <c r="Z21" s="87"/>
    </row>
    <row r="22" spans="2:26" ht="97.5" hidden="1" customHeight="1" x14ac:dyDescent="0.2">
      <c r="B22" s="78">
        <f>'08-FR-25 (Pág. 1)'!B21</f>
        <v>10</v>
      </c>
      <c r="C22" s="79">
        <f>'08-FR-25 (Pág. 1)'!C21</f>
        <v>0</v>
      </c>
      <c r="D22" s="80">
        <f>'08-FR-25 (Pág. 1)'!F21</f>
        <v>0</v>
      </c>
      <c r="E22" s="81">
        <f>'08-FR-25 (Pág. 1)'!G21</f>
        <v>0</v>
      </c>
      <c r="F22" s="82">
        <f>'08-FR-25 (Pág. 1)'!I21</f>
        <v>0</v>
      </c>
      <c r="G22" s="82">
        <f>'08-FR-25 (Pág. 1)'!J21</f>
        <v>0</v>
      </c>
      <c r="H22" s="83">
        <f>'08-FR-25 (Pág. 1)'!N21</f>
        <v>0</v>
      </c>
      <c r="I22" s="83">
        <f>'08-FR-25 (Pág. 1)'!O21</f>
        <v>0</v>
      </c>
      <c r="J22" s="84"/>
      <c r="K22" s="84"/>
      <c r="L22" s="85" t="str">
        <f t="shared" si="0"/>
        <v/>
      </c>
      <c r="M22" s="86"/>
      <c r="N22" s="84"/>
      <c r="O22" s="84"/>
      <c r="P22" s="85" t="str">
        <f t="shared" si="1"/>
        <v/>
      </c>
      <c r="Q22" s="86"/>
      <c r="R22" s="84"/>
      <c r="S22" s="84"/>
      <c r="T22" s="85" t="str">
        <f t="shared" si="2"/>
        <v/>
      </c>
      <c r="U22" s="86"/>
      <c r="V22" s="84"/>
      <c r="W22" s="84"/>
      <c r="X22" s="85" t="str">
        <f t="shared" si="3"/>
        <v/>
      </c>
      <c r="Y22" s="86"/>
      <c r="Z22" s="87"/>
    </row>
    <row r="23" spans="2:26" ht="123" hidden="1" customHeight="1" x14ac:dyDescent="0.2">
      <c r="B23" s="78">
        <f>'08-FR-25 (Pág. 1)'!B22</f>
        <v>11</v>
      </c>
      <c r="C23" s="79">
        <f>'08-FR-25 (Pág. 1)'!C22</f>
        <v>0</v>
      </c>
      <c r="D23" s="80">
        <f>'08-FR-25 (Pág. 1)'!F22</f>
        <v>0</v>
      </c>
      <c r="E23" s="81">
        <f>'08-FR-25 (Pág. 1)'!G22</f>
        <v>0</v>
      </c>
      <c r="F23" s="82">
        <f>'08-FR-25 (Pág. 1)'!I22</f>
        <v>0</v>
      </c>
      <c r="G23" s="82">
        <f>'08-FR-25 (Pág. 1)'!J22</f>
        <v>0</v>
      </c>
      <c r="H23" s="83">
        <f>'08-FR-25 (Pág. 1)'!N22</f>
        <v>0</v>
      </c>
      <c r="I23" s="83">
        <f>'08-FR-25 (Pág. 1)'!O22</f>
        <v>0</v>
      </c>
      <c r="J23" s="84"/>
      <c r="K23" s="84"/>
      <c r="L23" s="85" t="str">
        <f t="shared" si="0"/>
        <v/>
      </c>
      <c r="M23" s="86"/>
      <c r="N23" s="84"/>
      <c r="O23" s="84"/>
      <c r="P23" s="85" t="str">
        <f t="shared" si="1"/>
        <v/>
      </c>
      <c r="Q23" s="86"/>
      <c r="R23" s="84"/>
      <c r="S23" s="84"/>
      <c r="T23" s="85" t="str">
        <f t="shared" si="2"/>
        <v/>
      </c>
      <c r="U23" s="86"/>
      <c r="V23" s="84"/>
      <c r="W23" s="84"/>
      <c r="X23" s="85" t="str">
        <f t="shared" si="3"/>
        <v/>
      </c>
      <c r="Y23" s="86"/>
      <c r="Z23" s="87"/>
    </row>
    <row r="24" spans="2:26" ht="92.25" hidden="1" customHeight="1" x14ac:dyDescent="0.2">
      <c r="B24" s="78">
        <f>'08-FR-25 (Pág. 1)'!B23</f>
        <v>12</v>
      </c>
      <c r="C24" s="79">
        <f>'08-FR-25 (Pág. 1)'!C23</f>
        <v>0</v>
      </c>
      <c r="D24" s="80">
        <f>'08-FR-25 (Pág. 1)'!F23</f>
        <v>0</v>
      </c>
      <c r="E24" s="81">
        <f>'08-FR-25 (Pág. 1)'!G23</f>
        <v>0</v>
      </c>
      <c r="F24" s="82">
        <f>'08-FR-25 (Pág. 1)'!I23</f>
        <v>0</v>
      </c>
      <c r="G24" s="82">
        <f>'08-FR-25 (Pág. 1)'!J23</f>
        <v>0</v>
      </c>
      <c r="H24" s="83">
        <f>'08-FR-25 (Pág. 1)'!N23</f>
        <v>0</v>
      </c>
      <c r="I24" s="83">
        <f>'08-FR-25 (Pág. 1)'!O23</f>
        <v>0</v>
      </c>
      <c r="J24" s="84"/>
      <c r="K24" s="84"/>
      <c r="L24" s="85" t="str">
        <f t="shared" si="0"/>
        <v/>
      </c>
      <c r="M24" s="86"/>
      <c r="N24" s="84"/>
      <c r="O24" s="84"/>
      <c r="P24" s="85" t="str">
        <f t="shared" si="1"/>
        <v/>
      </c>
      <c r="Q24" s="86"/>
      <c r="R24" s="84"/>
      <c r="S24" s="84"/>
      <c r="T24" s="85" t="str">
        <f t="shared" si="2"/>
        <v/>
      </c>
      <c r="U24" s="86"/>
      <c r="V24" s="84"/>
      <c r="W24" s="84"/>
      <c r="X24" s="85" t="str">
        <f t="shared" si="3"/>
        <v/>
      </c>
      <c r="Y24" s="86"/>
      <c r="Z24" s="87"/>
    </row>
    <row r="25" spans="2:26" ht="104.25" hidden="1" customHeight="1" x14ac:dyDescent="0.2">
      <c r="B25" s="78">
        <f>'08-FR-25 (Pág. 1)'!B24</f>
        <v>13</v>
      </c>
      <c r="C25" s="79">
        <f>'08-FR-25 (Pág. 1)'!C24</f>
        <v>0</v>
      </c>
      <c r="D25" s="80">
        <f>'08-FR-25 (Pág. 1)'!F24</f>
        <v>0</v>
      </c>
      <c r="E25" s="140">
        <f>'08-FR-25 (Pág. 1)'!G24</f>
        <v>0</v>
      </c>
      <c r="F25" s="82">
        <f>'08-FR-25 (Pág. 1)'!I24</f>
        <v>0</v>
      </c>
      <c r="G25" s="82">
        <f>'08-FR-25 (Pág. 1)'!J24</f>
        <v>0</v>
      </c>
      <c r="H25" s="83">
        <f>'08-FR-25 (Pág. 1)'!N24</f>
        <v>0</v>
      </c>
      <c r="I25" s="83">
        <f>'08-FR-25 (Pág. 1)'!O24</f>
        <v>0</v>
      </c>
      <c r="J25" s="146"/>
      <c r="K25" s="146"/>
      <c r="L25" s="147" t="str">
        <f t="shared" si="0"/>
        <v/>
      </c>
      <c r="M25" s="86"/>
      <c r="N25" s="84"/>
      <c r="O25" s="84"/>
      <c r="P25" s="85" t="str">
        <f t="shared" si="1"/>
        <v/>
      </c>
      <c r="Q25" s="86"/>
      <c r="R25" s="84"/>
      <c r="S25" s="84"/>
      <c r="T25" s="85" t="str">
        <f t="shared" si="2"/>
        <v/>
      </c>
      <c r="U25" s="86"/>
      <c r="V25" s="84"/>
      <c r="W25" s="84"/>
      <c r="X25" s="85" t="str">
        <f t="shared" si="3"/>
        <v/>
      </c>
      <c r="Y25" s="86"/>
      <c r="Z25" s="87"/>
    </row>
    <row r="26" spans="2:26" ht="110.25" hidden="1" customHeight="1" x14ac:dyDescent="0.2">
      <c r="B26" s="78">
        <f>'08-FR-25 (Pág. 1)'!B25</f>
        <v>14</v>
      </c>
      <c r="C26" s="79">
        <f>'08-FR-25 (Pág. 1)'!C25</f>
        <v>0</v>
      </c>
      <c r="D26" s="80">
        <f>'08-FR-25 (Pág. 1)'!F25</f>
        <v>0</v>
      </c>
      <c r="E26" s="81">
        <f>'08-FR-25 (Pág. 1)'!G25</f>
        <v>0</v>
      </c>
      <c r="F26" s="82">
        <f>'08-FR-25 (Pág. 1)'!I25</f>
        <v>0</v>
      </c>
      <c r="G26" s="82">
        <f>'08-FR-25 (Pág. 1)'!J25</f>
        <v>0</v>
      </c>
      <c r="H26" s="83">
        <f>'08-FR-25 (Pág. 1)'!N25</f>
        <v>0</v>
      </c>
      <c r="I26" s="83">
        <f>'08-FR-25 (Pág. 1)'!O25</f>
        <v>0</v>
      </c>
      <c r="J26" s="84"/>
      <c r="K26" s="84"/>
      <c r="L26" s="85" t="str">
        <f t="shared" si="0"/>
        <v/>
      </c>
      <c r="M26" s="86"/>
      <c r="N26" s="84"/>
      <c r="O26" s="84"/>
      <c r="P26" s="85" t="str">
        <f t="shared" si="1"/>
        <v/>
      </c>
      <c r="Q26" s="86"/>
      <c r="R26" s="84"/>
      <c r="S26" s="84"/>
      <c r="T26" s="85" t="str">
        <f t="shared" si="2"/>
        <v/>
      </c>
      <c r="U26" s="86"/>
      <c r="V26" s="84"/>
      <c r="W26" s="84"/>
      <c r="X26" s="85" t="str">
        <f t="shared" si="3"/>
        <v/>
      </c>
      <c r="Y26" s="86"/>
      <c r="Z26" s="87"/>
    </row>
    <row r="27" spans="2:26" ht="123" hidden="1" customHeight="1" x14ac:dyDescent="0.2">
      <c r="B27" s="78">
        <f>'08-FR-25 (Pág. 1)'!B26</f>
        <v>15</v>
      </c>
      <c r="C27" s="79">
        <f>'08-FR-25 (Pág. 1)'!C26</f>
        <v>0</v>
      </c>
      <c r="D27" s="80">
        <f>'08-FR-25 (Pág. 1)'!F26</f>
        <v>0</v>
      </c>
      <c r="E27" s="81">
        <f>'08-FR-25 (Pág. 1)'!G26</f>
        <v>0</v>
      </c>
      <c r="F27" s="82">
        <f>'08-FR-25 (Pág. 1)'!I26</f>
        <v>0</v>
      </c>
      <c r="G27" s="82">
        <f>'08-FR-25 (Pág. 1)'!J26</f>
        <v>0</v>
      </c>
      <c r="H27" s="83">
        <f>'08-FR-25 (Pág. 1)'!N26</f>
        <v>0</v>
      </c>
      <c r="I27" s="83">
        <f>'08-FR-25 (Pág. 1)'!O26</f>
        <v>0</v>
      </c>
      <c r="J27" s="84"/>
      <c r="K27" s="84"/>
      <c r="L27" s="85" t="str">
        <f t="shared" si="0"/>
        <v/>
      </c>
      <c r="M27" s="86"/>
      <c r="N27" s="84"/>
      <c r="O27" s="84"/>
      <c r="P27" s="85" t="str">
        <f t="shared" si="1"/>
        <v/>
      </c>
      <c r="Q27" s="86"/>
      <c r="R27" s="84"/>
      <c r="S27" s="84"/>
      <c r="T27" s="85" t="str">
        <f t="shared" si="2"/>
        <v/>
      </c>
      <c r="U27" s="86"/>
      <c r="V27" s="84"/>
      <c r="W27" s="84"/>
      <c r="X27" s="85" t="str">
        <f t="shared" si="3"/>
        <v/>
      </c>
      <c r="Y27" s="86"/>
      <c r="Z27" s="87"/>
    </row>
    <row r="28" spans="2:26" ht="143.25" hidden="1" customHeight="1" x14ac:dyDescent="0.2">
      <c r="B28" s="78">
        <f>'08-FR-25 (Pág. 1)'!B27</f>
        <v>16</v>
      </c>
      <c r="C28" s="79">
        <f>'08-FR-25 (Pág. 1)'!C27</f>
        <v>0</v>
      </c>
      <c r="D28" s="80">
        <f>'08-FR-25 (Pág. 1)'!F27</f>
        <v>0</v>
      </c>
      <c r="E28" s="81">
        <f>'08-FR-25 (Pág. 1)'!G27</f>
        <v>0</v>
      </c>
      <c r="F28" s="82">
        <f>'08-FR-25 (Pág. 1)'!I27</f>
        <v>0</v>
      </c>
      <c r="G28" s="82">
        <f>'08-FR-25 (Pág. 1)'!J27</f>
        <v>0</v>
      </c>
      <c r="H28" s="83">
        <f>'08-FR-25 (Pág. 1)'!N27</f>
        <v>0</v>
      </c>
      <c r="I28" s="83">
        <f>'08-FR-25 (Pág. 1)'!O27</f>
        <v>0</v>
      </c>
      <c r="J28" s="84"/>
      <c r="K28" s="84"/>
      <c r="L28" s="85" t="str">
        <f t="shared" si="0"/>
        <v/>
      </c>
      <c r="M28" s="121"/>
      <c r="N28" s="84"/>
      <c r="O28" s="84"/>
      <c r="P28" s="85" t="str">
        <f t="shared" si="1"/>
        <v/>
      </c>
      <c r="Q28" s="86"/>
      <c r="R28" s="84"/>
      <c r="S28" s="84"/>
      <c r="T28" s="85" t="str">
        <f t="shared" si="2"/>
        <v/>
      </c>
      <c r="U28" s="86"/>
      <c r="V28" s="84"/>
      <c r="W28" s="84"/>
      <c r="X28" s="85" t="str">
        <f t="shared" si="3"/>
        <v/>
      </c>
      <c r="Y28" s="86"/>
      <c r="Z28" s="87"/>
    </row>
    <row r="29" spans="2:26" ht="79.5" hidden="1" customHeight="1" thickBot="1" x14ac:dyDescent="0.25">
      <c r="B29" s="148">
        <f>'08-FR-25 (Pág. 1)'!B28</f>
        <v>17</v>
      </c>
      <c r="C29" s="79"/>
      <c r="D29" s="80"/>
      <c r="E29" s="81"/>
      <c r="F29" s="82"/>
      <c r="G29" s="82"/>
      <c r="H29" s="83"/>
      <c r="I29" s="83"/>
      <c r="J29" s="84"/>
      <c r="K29" s="84"/>
      <c r="L29" s="85" t="str">
        <f t="shared" si="0"/>
        <v/>
      </c>
      <c r="M29" s="86"/>
      <c r="N29" s="84"/>
      <c r="O29" s="84"/>
      <c r="P29" s="85" t="str">
        <f t="shared" si="1"/>
        <v/>
      </c>
      <c r="Q29" s="86"/>
      <c r="R29" s="84"/>
      <c r="S29" s="84"/>
      <c r="T29" s="85" t="str">
        <f t="shared" si="2"/>
        <v/>
      </c>
      <c r="U29" s="86"/>
      <c r="V29" s="84"/>
      <c r="W29" s="84"/>
      <c r="X29" s="85" t="str">
        <f t="shared" si="3"/>
        <v/>
      </c>
      <c r="Y29" s="86"/>
      <c r="Z29" s="87"/>
    </row>
    <row r="30" spans="2:26" ht="39" hidden="1" customHeight="1" x14ac:dyDescent="0.2">
      <c r="B30" s="78">
        <f>'08-FR-25 (Pág. 1)'!B29</f>
        <v>0</v>
      </c>
      <c r="C30" s="79">
        <f>'08-FR-25 (Pág. 1)'!C29</f>
        <v>0</v>
      </c>
      <c r="D30" s="80">
        <f>'08-FR-25 (Pág. 1)'!F29</f>
        <v>0</v>
      </c>
      <c r="E30" s="81">
        <f>'08-FR-25 (Pág. 1)'!G29</f>
        <v>0</v>
      </c>
      <c r="F30" s="82">
        <f>'08-FR-25 (Pág. 1)'!I29</f>
        <v>0</v>
      </c>
      <c r="G30" s="82">
        <f>'08-FR-25 (Pág. 1)'!J29</f>
        <v>0</v>
      </c>
      <c r="H30" s="83">
        <f>'08-FR-25 (Pág. 1)'!N29</f>
        <v>0</v>
      </c>
      <c r="I30" s="83">
        <f>'08-FR-25 (Pág. 1)'!O29</f>
        <v>0</v>
      </c>
      <c r="J30" s="84"/>
      <c r="K30" s="84"/>
      <c r="L30" s="85" t="str">
        <f t="shared" si="0"/>
        <v/>
      </c>
      <c r="M30" s="86"/>
      <c r="N30" s="84"/>
      <c r="O30" s="84"/>
      <c r="P30" s="85" t="str">
        <f t="shared" si="1"/>
        <v/>
      </c>
      <c r="Q30" s="86"/>
      <c r="R30" s="84"/>
      <c r="S30" s="84"/>
      <c r="T30" s="85" t="str">
        <f t="shared" si="2"/>
        <v/>
      </c>
      <c r="U30" s="86"/>
      <c r="V30" s="84"/>
      <c r="W30" s="84"/>
      <c r="X30" s="85" t="str">
        <f t="shared" si="3"/>
        <v/>
      </c>
      <c r="Y30" s="86"/>
      <c r="Z30" s="87"/>
    </row>
    <row r="31" spans="2:26" ht="39" hidden="1" customHeight="1" x14ac:dyDescent="0.2">
      <c r="B31" s="78">
        <f>'08-FR-25 (Pág. 1)'!B30</f>
        <v>0</v>
      </c>
      <c r="C31" s="79">
        <f>'08-FR-25 (Pág. 1)'!C30</f>
        <v>0</v>
      </c>
      <c r="D31" s="80">
        <f>'08-FR-25 (Pág. 1)'!F30</f>
        <v>0</v>
      </c>
      <c r="E31" s="81">
        <f>'08-FR-25 (Pág. 1)'!G30</f>
        <v>0</v>
      </c>
      <c r="F31" s="82">
        <f>'08-FR-25 (Pág. 1)'!I30</f>
        <v>0</v>
      </c>
      <c r="G31" s="82">
        <f>'08-FR-25 (Pág. 1)'!J30</f>
        <v>0</v>
      </c>
      <c r="H31" s="83">
        <f>'08-FR-25 (Pág. 1)'!N30</f>
        <v>0</v>
      </c>
      <c r="I31" s="83">
        <f>'08-FR-25 (Pág. 1)'!O30</f>
        <v>0</v>
      </c>
      <c r="J31" s="84"/>
      <c r="K31" s="84"/>
      <c r="L31" s="85" t="str">
        <f t="shared" si="0"/>
        <v/>
      </c>
      <c r="M31" s="86"/>
      <c r="N31" s="84"/>
      <c r="O31" s="84"/>
      <c r="P31" s="85" t="str">
        <f t="shared" si="1"/>
        <v/>
      </c>
      <c r="Q31" s="86"/>
      <c r="R31" s="84"/>
      <c r="S31" s="84"/>
      <c r="T31" s="85" t="str">
        <f t="shared" si="2"/>
        <v/>
      </c>
      <c r="U31" s="86"/>
      <c r="V31" s="84"/>
      <c r="W31" s="84"/>
      <c r="X31" s="85" t="str">
        <f t="shared" si="3"/>
        <v/>
      </c>
      <c r="Y31" s="86"/>
      <c r="Z31" s="87"/>
    </row>
    <row r="32" spans="2:26" ht="39" hidden="1" customHeight="1" x14ac:dyDescent="0.2">
      <c r="B32" s="78">
        <f>'08-FR-25 (Pág. 1)'!B31</f>
        <v>0</v>
      </c>
      <c r="C32" s="79">
        <f>'08-FR-25 (Pág. 1)'!C31</f>
        <v>0</v>
      </c>
      <c r="D32" s="80">
        <f>'08-FR-25 (Pág. 1)'!F31</f>
        <v>0</v>
      </c>
      <c r="E32" s="81">
        <f>'08-FR-25 (Pág. 1)'!G31</f>
        <v>0</v>
      </c>
      <c r="F32" s="82">
        <f>'08-FR-25 (Pág. 1)'!I31</f>
        <v>0</v>
      </c>
      <c r="G32" s="82">
        <f>'08-FR-25 (Pág. 1)'!J31</f>
        <v>0</v>
      </c>
      <c r="H32" s="83">
        <f>'08-FR-25 (Pág. 1)'!N31</f>
        <v>0</v>
      </c>
      <c r="I32" s="83">
        <f>'08-FR-25 (Pág. 1)'!O31</f>
        <v>0</v>
      </c>
      <c r="J32" s="84"/>
      <c r="K32" s="84"/>
      <c r="L32" s="85" t="str">
        <f t="shared" si="0"/>
        <v/>
      </c>
      <c r="M32" s="86"/>
      <c r="N32" s="84"/>
      <c r="O32" s="84"/>
      <c r="P32" s="85" t="str">
        <f t="shared" si="1"/>
        <v/>
      </c>
      <c r="Q32" s="86"/>
      <c r="R32" s="84"/>
      <c r="S32" s="84"/>
      <c r="T32" s="85" t="str">
        <f t="shared" si="2"/>
        <v/>
      </c>
      <c r="U32" s="86"/>
      <c r="V32" s="84"/>
      <c r="W32" s="84"/>
      <c r="X32" s="85" t="str">
        <f t="shared" si="3"/>
        <v/>
      </c>
      <c r="Y32" s="86"/>
      <c r="Z32" s="87"/>
    </row>
    <row r="33" spans="2:26" ht="39" hidden="1" customHeight="1" x14ac:dyDescent="0.2">
      <c r="B33" s="78">
        <f>'08-FR-25 (Pág. 1)'!B32</f>
        <v>0</v>
      </c>
      <c r="C33" s="79">
        <f>'08-FR-25 (Pág. 1)'!C32</f>
        <v>0</v>
      </c>
      <c r="D33" s="80">
        <f>'08-FR-25 (Pág. 1)'!F32</f>
        <v>0</v>
      </c>
      <c r="E33" s="81">
        <f>'08-FR-25 (Pág. 1)'!G32</f>
        <v>0</v>
      </c>
      <c r="F33" s="82">
        <f>'08-FR-25 (Pág. 1)'!I32</f>
        <v>0</v>
      </c>
      <c r="G33" s="82">
        <f>'08-FR-25 (Pág. 1)'!J32</f>
        <v>0</v>
      </c>
      <c r="H33" s="83">
        <f>'08-FR-25 (Pág. 1)'!N32</f>
        <v>0</v>
      </c>
      <c r="I33" s="83">
        <f>'08-FR-25 (Pág. 1)'!O32</f>
        <v>0</v>
      </c>
      <c r="J33" s="84"/>
      <c r="K33" s="84"/>
      <c r="L33" s="85" t="str">
        <f t="shared" si="0"/>
        <v/>
      </c>
      <c r="M33" s="86"/>
      <c r="N33" s="84"/>
      <c r="O33" s="84"/>
      <c r="P33" s="85" t="str">
        <f t="shared" si="1"/>
        <v/>
      </c>
      <c r="Q33" s="86"/>
      <c r="R33" s="84"/>
      <c r="S33" s="84"/>
      <c r="T33" s="85" t="str">
        <f t="shared" si="2"/>
        <v/>
      </c>
      <c r="U33" s="86"/>
      <c r="V33" s="84"/>
      <c r="W33" s="84"/>
      <c r="X33" s="85" t="str">
        <f t="shared" si="3"/>
        <v/>
      </c>
      <c r="Y33" s="86"/>
      <c r="Z33" s="87"/>
    </row>
    <row r="34" spans="2:26" ht="39" hidden="1" customHeight="1" x14ac:dyDescent="0.2">
      <c r="B34" s="78">
        <f>'08-FR-25 (Pág. 1)'!B33</f>
        <v>0</v>
      </c>
      <c r="C34" s="79">
        <f>'08-FR-25 (Pág. 1)'!C33</f>
        <v>0</v>
      </c>
      <c r="D34" s="80">
        <f>'08-FR-25 (Pág. 1)'!F33</f>
        <v>0</v>
      </c>
      <c r="E34" s="81">
        <f>'08-FR-25 (Pág. 1)'!G33</f>
        <v>0</v>
      </c>
      <c r="F34" s="82">
        <f>'08-FR-25 (Pág. 1)'!I33</f>
        <v>0</v>
      </c>
      <c r="G34" s="82">
        <f>'08-FR-25 (Pág. 1)'!J33</f>
        <v>0</v>
      </c>
      <c r="H34" s="83">
        <f>'08-FR-25 (Pág. 1)'!N33</f>
        <v>0</v>
      </c>
      <c r="I34" s="83">
        <f>'08-FR-25 (Pág. 1)'!O33</f>
        <v>0</v>
      </c>
      <c r="J34" s="84"/>
      <c r="K34" s="84"/>
      <c r="L34" s="85" t="str">
        <f t="shared" si="0"/>
        <v/>
      </c>
      <c r="M34" s="86"/>
      <c r="N34" s="84"/>
      <c r="O34" s="84"/>
      <c r="P34" s="85" t="str">
        <f t="shared" si="1"/>
        <v/>
      </c>
      <c r="Q34" s="86"/>
      <c r="R34" s="84"/>
      <c r="S34" s="84"/>
      <c r="T34" s="85" t="str">
        <f t="shared" si="2"/>
        <v/>
      </c>
      <c r="U34" s="86"/>
      <c r="V34" s="84"/>
      <c r="W34" s="84"/>
      <c r="X34" s="85" t="str">
        <f t="shared" si="3"/>
        <v/>
      </c>
      <c r="Y34" s="86"/>
      <c r="Z34" s="87"/>
    </row>
    <row r="35" spans="2:26" ht="39" hidden="1" customHeight="1" x14ac:dyDescent="0.2">
      <c r="B35" s="78">
        <f>'08-FR-25 (Pág. 1)'!B34</f>
        <v>0</v>
      </c>
      <c r="C35" s="79">
        <f>'08-FR-25 (Pág. 1)'!C34</f>
        <v>0</v>
      </c>
      <c r="D35" s="80">
        <f>'08-FR-25 (Pág. 1)'!F34</f>
        <v>0</v>
      </c>
      <c r="E35" s="81">
        <f>'08-FR-25 (Pág. 1)'!G34</f>
        <v>0</v>
      </c>
      <c r="F35" s="82">
        <f>'08-FR-25 (Pág. 1)'!I34</f>
        <v>0</v>
      </c>
      <c r="G35" s="82">
        <f>'08-FR-25 (Pág. 1)'!J34</f>
        <v>0</v>
      </c>
      <c r="H35" s="83">
        <f>'08-FR-25 (Pág. 1)'!N34</f>
        <v>0</v>
      </c>
      <c r="I35" s="83">
        <f>'08-FR-25 (Pág. 1)'!O34</f>
        <v>0</v>
      </c>
      <c r="J35" s="84"/>
      <c r="K35" s="84"/>
      <c r="L35" s="85" t="str">
        <f t="shared" si="0"/>
        <v/>
      </c>
      <c r="M35" s="86"/>
      <c r="N35" s="84"/>
      <c r="O35" s="84"/>
      <c r="P35" s="85" t="str">
        <f t="shared" si="1"/>
        <v/>
      </c>
      <c r="Q35" s="86"/>
      <c r="R35" s="84"/>
      <c r="S35" s="84"/>
      <c r="T35" s="85" t="str">
        <f t="shared" si="2"/>
        <v/>
      </c>
      <c r="U35" s="86"/>
      <c r="V35" s="84"/>
      <c r="W35" s="84"/>
      <c r="X35" s="85" t="str">
        <f t="shared" si="3"/>
        <v/>
      </c>
      <c r="Y35" s="86"/>
      <c r="Z35" s="87"/>
    </row>
    <row r="36" spans="2:26" ht="39" hidden="1" customHeight="1" x14ac:dyDescent="0.2">
      <c r="B36" s="78">
        <f>'08-FR-25 (Pág. 1)'!B35</f>
        <v>0</v>
      </c>
      <c r="C36" s="79">
        <f>'08-FR-25 (Pág. 1)'!C35</f>
        <v>0</v>
      </c>
      <c r="D36" s="80">
        <f>'08-FR-25 (Pág. 1)'!F35</f>
        <v>0</v>
      </c>
      <c r="E36" s="81">
        <f>'08-FR-25 (Pág. 1)'!G35</f>
        <v>0</v>
      </c>
      <c r="F36" s="82">
        <f>'08-FR-25 (Pág. 1)'!I35</f>
        <v>0</v>
      </c>
      <c r="G36" s="82">
        <f>'08-FR-25 (Pág. 1)'!J35</f>
        <v>0</v>
      </c>
      <c r="H36" s="83">
        <f>'08-FR-25 (Pág. 1)'!N35</f>
        <v>0</v>
      </c>
      <c r="I36" s="83">
        <f>'08-FR-25 (Pág. 1)'!O35</f>
        <v>0</v>
      </c>
      <c r="J36" s="84"/>
      <c r="K36" s="84"/>
      <c r="L36" s="85" t="str">
        <f t="shared" si="0"/>
        <v/>
      </c>
      <c r="M36" s="86"/>
      <c r="N36" s="84"/>
      <c r="O36" s="84"/>
      <c r="P36" s="85" t="str">
        <f t="shared" si="1"/>
        <v/>
      </c>
      <c r="Q36" s="86"/>
      <c r="R36" s="84"/>
      <c r="S36" s="84"/>
      <c r="T36" s="85" t="str">
        <f t="shared" si="2"/>
        <v/>
      </c>
      <c r="U36" s="86"/>
      <c r="V36" s="84"/>
      <c r="W36" s="84"/>
      <c r="X36" s="85" t="str">
        <f t="shared" si="3"/>
        <v/>
      </c>
      <c r="Y36" s="86"/>
      <c r="Z36" s="87"/>
    </row>
    <row r="37" spans="2:26" ht="39" hidden="1" customHeight="1" x14ac:dyDescent="0.2">
      <c r="B37" s="78">
        <f>'08-FR-25 (Pág. 1)'!B36</f>
        <v>0</v>
      </c>
      <c r="C37" s="79">
        <f>'08-FR-25 (Pág. 1)'!C36</f>
        <v>0</v>
      </c>
      <c r="D37" s="80">
        <f>'08-FR-25 (Pág. 1)'!F36</f>
        <v>0</v>
      </c>
      <c r="E37" s="81">
        <f>'08-FR-25 (Pág. 1)'!G36</f>
        <v>0</v>
      </c>
      <c r="F37" s="82">
        <f>'08-FR-25 (Pág. 1)'!I36</f>
        <v>0</v>
      </c>
      <c r="G37" s="82">
        <f>'08-FR-25 (Pág. 1)'!J36</f>
        <v>0</v>
      </c>
      <c r="H37" s="83">
        <f>'08-FR-25 (Pág. 1)'!N36</f>
        <v>0</v>
      </c>
      <c r="I37" s="83">
        <f>'08-FR-25 (Pág. 1)'!O36</f>
        <v>0</v>
      </c>
      <c r="J37" s="84"/>
      <c r="K37" s="84"/>
      <c r="L37" s="85" t="str">
        <f t="shared" si="0"/>
        <v/>
      </c>
      <c r="M37" s="86"/>
      <c r="N37" s="84"/>
      <c r="O37" s="84"/>
      <c r="P37" s="85" t="str">
        <f t="shared" si="1"/>
        <v/>
      </c>
      <c r="Q37" s="86"/>
      <c r="R37" s="84"/>
      <c r="S37" s="84"/>
      <c r="T37" s="85" t="str">
        <f t="shared" si="2"/>
        <v/>
      </c>
      <c r="U37" s="86"/>
      <c r="V37" s="84"/>
      <c r="W37" s="84"/>
      <c r="X37" s="85" t="str">
        <f t="shared" si="3"/>
        <v/>
      </c>
      <c r="Y37" s="86"/>
      <c r="Z37" s="87"/>
    </row>
    <row r="38" spans="2:26" ht="39" hidden="1" customHeight="1" x14ac:dyDescent="0.2">
      <c r="B38" s="78">
        <f>'08-FR-25 (Pág. 1)'!B37</f>
        <v>0</v>
      </c>
      <c r="C38" s="79">
        <f>'08-FR-25 (Pág. 1)'!C37</f>
        <v>0</v>
      </c>
      <c r="D38" s="80">
        <f>'08-FR-25 (Pág. 1)'!F37</f>
        <v>0</v>
      </c>
      <c r="E38" s="81">
        <f>'08-FR-25 (Pág. 1)'!G37</f>
        <v>0</v>
      </c>
      <c r="F38" s="82">
        <f>'08-FR-25 (Pág. 1)'!I37</f>
        <v>0</v>
      </c>
      <c r="G38" s="82">
        <f>'08-FR-25 (Pág. 1)'!J37</f>
        <v>0</v>
      </c>
      <c r="H38" s="83">
        <f>'08-FR-25 (Pág. 1)'!N37</f>
        <v>0</v>
      </c>
      <c r="I38" s="83">
        <f>'08-FR-25 (Pág. 1)'!O37</f>
        <v>0</v>
      </c>
      <c r="J38" s="84"/>
      <c r="K38" s="84"/>
      <c r="L38" s="85" t="str">
        <f t="shared" si="0"/>
        <v/>
      </c>
      <c r="M38" s="86"/>
      <c r="N38" s="84"/>
      <c r="O38" s="84"/>
      <c r="P38" s="85" t="str">
        <f t="shared" si="1"/>
        <v/>
      </c>
      <c r="Q38" s="86"/>
      <c r="R38" s="84"/>
      <c r="S38" s="84"/>
      <c r="T38" s="85" t="str">
        <f t="shared" si="2"/>
        <v/>
      </c>
      <c r="U38" s="86"/>
      <c r="V38" s="84"/>
      <c r="W38" s="84"/>
      <c r="X38" s="85" t="str">
        <f t="shared" si="3"/>
        <v/>
      </c>
      <c r="Y38" s="86"/>
      <c r="Z38" s="87"/>
    </row>
    <row r="39" spans="2:26" ht="39" hidden="1" customHeight="1" x14ac:dyDescent="0.2">
      <c r="B39" s="78">
        <f>'08-FR-25 (Pág. 1)'!B38</f>
        <v>0</v>
      </c>
      <c r="C39" s="79">
        <f>'08-FR-25 (Pág. 1)'!C38</f>
        <v>0</v>
      </c>
      <c r="D39" s="80">
        <f>'08-FR-25 (Pág. 1)'!F38</f>
        <v>0</v>
      </c>
      <c r="E39" s="81">
        <f>'08-FR-25 (Pág. 1)'!G38</f>
        <v>0</v>
      </c>
      <c r="F39" s="82">
        <f>'08-FR-25 (Pág. 1)'!I38</f>
        <v>0</v>
      </c>
      <c r="G39" s="82">
        <f>'08-FR-25 (Pág. 1)'!J38</f>
        <v>0</v>
      </c>
      <c r="H39" s="83">
        <f>'08-FR-25 (Pág. 1)'!N38</f>
        <v>0</v>
      </c>
      <c r="I39" s="83">
        <f>'08-FR-25 (Pág. 1)'!O38</f>
        <v>0</v>
      </c>
      <c r="J39" s="84"/>
      <c r="K39" s="84"/>
      <c r="L39" s="85" t="str">
        <f t="shared" si="0"/>
        <v/>
      </c>
      <c r="M39" s="86"/>
      <c r="N39" s="84"/>
      <c r="O39" s="84"/>
      <c r="P39" s="85" t="str">
        <f t="shared" si="1"/>
        <v/>
      </c>
      <c r="Q39" s="86"/>
      <c r="R39" s="84"/>
      <c r="S39" s="84"/>
      <c r="T39" s="85" t="str">
        <f t="shared" si="2"/>
        <v/>
      </c>
      <c r="U39" s="86"/>
      <c r="V39" s="84"/>
      <c r="W39" s="84"/>
      <c r="X39" s="85" t="str">
        <f t="shared" si="3"/>
        <v/>
      </c>
      <c r="Y39" s="86"/>
      <c r="Z39" s="87"/>
    </row>
    <row r="40" spans="2:26" ht="39" hidden="1" customHeight="1" x14ac:dyDescent="0.2">
      <c r="B40" s="78">
        <f>'08-FR-25 (Pág. 1)'!B39</f>
        <v>0</v>
      </c>
      <c r="C40" s="79">
        <f>'08-FR-25 (Pág. 1)'!C39</f>
        <v>0</v>
      </c>
      <c r="D40" s="80">
        <f>'08-FR-25 (Pág. 1)'!F39</f>
        <v>0</v>
      </c>
      <c r="E40" s="81">
        <f>'08-FR-25 (Pág. 1)'!G39</f>
        <v>0</v>
      </c>
      <c r="F40" s="82">
        <f>'08-FR-25 (Pág. 1)'!I39</f>
        <v>0</v>
      </c>
      <c r="G40" s="82">
        <f>'08-FR-25 (Pág. 1)'!J39</f>
        <v>0</v>
      </c>
      <c r="H40" s="83">
        <f>'08-FR-25 (Pág. 1)'!N39</f>
        <v>0</v>
      </c>
      <c r="I40" s="83">
        <f>'08-FR-25 (Pág. 1)'!O39</f>
        <v>0</v>
      </c>
      <c r="J40" s="84"/>
      <c r="K40" s="84"/>
      <c r="L40" s="85" t="str">
        <f t="shared" si="0"/>
        <v/>
      </c>
      <c r="M40" s="86"/>
      <c r="N40" s="84"/>
      <c r="O40" s="84"/>
      <c r="P40" s="85" t="str">
        <f t="shared" si="1"/>
        <v/>
      </c>
      <c r="Q40" s="86"/>
      <c r="R40" s="84"/>
      <c r="S40" s="84"/>
      <c r="T40" s="85" t="str">
        <f t="shared" si="2"/>
        <v/>
      </c>
      <c r="U40" s="86"/>
      <c r="V40" s="84"/>
      <c r="W40" s="84"/>
      <c r="X40" s="85" t="str">
        <f t="shared" si="3"/>
        <v/>
      </c>
      <c r="Y40" s="86"/>
      <c r="Z40" s="87"/>
    </row>
    <row r="41" spans="2:26" ht="39" hidden="1" customHeight="1" x14ac:dyDescent="0.2">
      <c r="B41" s="78">
        <f>'08-FR-25 (Pág. 1)'!B40</f>
        <v>0</v>
      </c>
      <c r="C41" s="79">
        <f>'08-FR-25 (Pág. 1)'!C40</f>
        <v>0</v>
      </c>
      <c r="D41" s="80">
        <f>'08-FR-25 (Pág. 1)'!F40</f>
        <v>0</v>
      </c>
      <c r="E41" s="81">
        <f>'08-FR-25 (Pág. 1)'!G40</f>
        <v>0</v>
      </c>
      <c r="F41" s="82">
        <f>'08-FR-25 (Pág. 1)'!I40</f>
        <v>0</v>
      </c>
      <c r="G41" s="82">
        <f>'08-FR-25 (Pág. 1)'!J40</f>
        <v>0</v>
      </c>
      <c r="H41" s="83">
        <f>'08-FR-25 (Pág. 1)'!N40</f>
        <v>0</v>
      </c>
      <c r="I41" s="83">
        <f>'08-FR-25 (Pág. 1)'!O40</f>
        <v>0</v>
      </c>
      <c r="J41" s="84"/>
      <c r="K41" s="84"/>
      <c r="L41" s="85" t="str">
        <f t="shared" si="0"/>
        <v/>
      </c>
      <c r="M41" s="86"/>
      <c r="N41" s="84"/>
      <c r="O41" s="84"/>
      <c r="P41" s="85" t="str">
        <f t="shared" si="1"/>
        <v/>
      </c>
      <c r="Q41" s="86"/>
      <c r="R41" s="84"/>
      <c r="S41" s="84"/>
      <c r="T41" s="85" t="str">
        <f t="shared" si="2"/>
        <v/>
      </c>
      <c r="U41" s="86"/>
      <c r="V41" s="84"/>
      <c r="W41" s="84"/>
      <c r="X41" s="85" t="str">
        <f t="shared" si="3"/>
        <v/>
      </c>
      <c r="Y41" s="86"/>
      <c r="Z41" s="87"/>
    </row>
    <row r="42" spans="2:26" ht="13.5" hidden="1" thickBot="1" x14ac:dyDescent="0.25">
      <c r="B42" s="96">
        <f>'08-FR-25 (Pág. 1)'!B41</f>
        <v>0</v>
      </c>
      <c r="C42" s="97">
        <f>'08-FR-25 (Pág. 1)'!C41</f>
        <v>0</v>
      </c>
      <c r="D42" s="98">
        <f>'08-FR-25 (Pág. 1)'!F41</f>
        <v>0</v>
      </c>
      <c r="E42" s="99">
        <f>'08-FR-25 (Pág. 1)'!G41</f>
        <v>0</v>
      </c>
      <c r="F42" s="23">
        <f>'08-FR-25 (Pág. 1)'!I41</f>
        <v>0</v>
      </c>
      <c r="G42" s="23">
        <f>'08-FR-25 (Pág. 1)'!J41</f>
        <v>0</v>
      </c>
      <c r="H42" s="47">
        <f>'08-FR-25 (Pág. 1)'!N41</f>
        <v>0</v>
      </c>
      <c r="I42" s="47">
        <f>'08-FR-25 (Pág. 1)'!O41</f>
        <v>0</v>
      </c>
      <c r="J42" s="48"/>
      <c r="K42" s="48"/>
      <c r="L42" s="53" t="str">
        <f t="shared" si="0"/>
        <v/>
      </c>
      <c r="M42" s="18"/>
      <c r="N42" s="48"/>
      <c r="O42" s="48"/>
      <c r="P42" s="53" t="str">
        <f t="shared" si="1"/>
        <v/>
      </c>
      <c r="Q42" s="18"/>
      <c r="R42" s="48"/>
      <c r="S42" s="48"/>
      <c r="T42" s="53" t="str">
        <f t="shared" si="2"/>
        <v/>
      </c>
      <c r="U42" s="18"/>
      <c r="V42" s="48"/>
      <c r="W42" s="48"/>
      <c r="X42" s="53" t="str">
        <f t="shared" si="3"/>
        <v/>
      </c>
      <c r="Y42" s="18"/>
      <c r="Z42" s="38"/>
    </row>
    <row r="43" spans="2:26" ht="39" customHeight="1" x14ac:dyDescent="0.2">
      <c r="B43" s="199" t="s">
        <v>69</v>
      </c>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row>
    <row r="44" spans="2:26" x14ac:dyDescent="0.2">
      <c r="B44" s="5"/>
      <c r="C44" s="5"/>
      <c r="D44" s="5"/>
      <c r="E44" s="5"/>
      <c r="F44" s="5"/>
      <c r="G44" s="5"/>
      <c r="H44" s="5"/>
      <c r="I44" s="5"/>
      <c r="J44" s="31"/>
      <c r="K44" s="31"/>
      <c r="L44" s="35"/>
      <c r="M44" s="5"/>
      <c r="N44" s="31"/>
      <c r="O44" s="31"/>
      <c r="P44" s="35"/>
      <c r="Q44" s="5"/>
      <c r="R44" s="31"/>
      <c r="S44" s="31"/>
      <c r="T44" s="35"/>
      <c r="U44" s="5"/>
      <c r="V44" s="31"/>
      <c r="W44" s="31"/>
      <c r="X44" s="35"/>
      <c r="Y44" s="5"/>
      <c r="Z44" s="5"/>
    </row>
    <row r="45" spans="2:26" x14ac:dyDescent="0.2">
      <c r="B45" s="5"/>
      <c r="C45" s="5"/>
      <c r="D45" s="5"/>
      <c r="E45" s="5"/>
      <c r="F45" s="5"/>
      <c r="G45" s="5"/>
      <c r="H45" s="5"/>
      <c r="I45" s="5"/>
      <c r="J45" s="31"/>
      <c r="K45" s="31"/>
      <c r="L45" s="35"/>
      <c r="M45" s="5"/>
      <c r="N45" s="31"/>
      <c r="O45" s="31"/>
      <c r="P45" s="35"/>
      <c r="Q45" s="5"/>
      <c r="R45" s="31"/>
      <c r="S45" s="31"/>
      <c r="T45" s="35"/>
      <c r="U45" s="5"/>
      <c r="V45" s="31"/>
      <c r="W45" s="31"/>
      <c r="X45" s="35"/>
      <c r="Y45" s="5"/>
      <c r="Z45" s="5"/>
    </row>
    <row r="46" spans="2:26" x14ac:dyDescent="0.2">
      <c r="B46" s="5"/>
      <c r="C46" s="5"/>
      <c r="D46" s="5"/>
      <c r="E46" s="5"/>
      <c r="F46" s="5"/>
      <c r="G46" s="5"/>
      <c r="H46" s="5"/>
      <c r="I46" s="5"/>
      <c r="J46" s="31"/>
      <c r="K46" s="31"/>
      <c r="L46" s="35"/>
      <c r="M46" s="5"/>
      <c r="N46" s="31"/>
      <c r="O46" s="31"/>
      <c r="P46" s="35"/>
      <c r="Q46" s="5"/>
      <c r="R46" s="31"/>
      <c r="S46" s="31"/>
      <c r="T46" s="35"/>
      <c r="U46" s="5"/>
      <c r="V46" s="31"/>
      <c r="W46" s="31"/>
      <c r="X46" s="35"/>
      <c r="Y46" s="5"/>
      <c r="Z46" s="5"/>
    </row>
    <row r="47" spans="2:26" x14ac:dyDescent="0.2">
      <c r="B47" s="5"/>
      <c r="C47" s="5"/>
      <c r="D47" s="5"/>
      <c r="E47" s="5"/>
      <c r="F47" s="5"/>
      <c r="G47" s="5"/>
      <c r="H47" s="5"/>
      <c r="I47" s="5"/>
      <c r="J47" s="31"/>
      <c r="K47" s="31"/>
      <c r="L47" s="35"/>
      <c r="M47" s="5"/>
      <c r="N47" s="31"/>
      <c r="O47" s="31"/>
      <c r="P47" s="35"/>
      <c r="Q47" s="5"/>
      <c r="R47" s="31"/>
      <c r="S47" s="31"/>
      <c r="T47" s="35"/>
      <c r="U47" s="5"/>
      <c r="V47" s="31"/>
      <c r="W47" s="31"/>
      <c r="X47" s="35"/>
      <c r="Y47" s="5"/>
      <c r="Z47" s="5"/>
    </row>
    <row r="48" spans="2:26" x14ac:dyDescent="0.2">
      <c r="B48" s="5"/>
      <c r="C48" s="5"/>
      <c r="D48" s="5"/>
      <c r="E48" s="5"/>
      <c r="F48" s="5"/>
      <c r="G48" s="5"/>
      <c r="H48" s="5"/>
      <c r="I48" s="5"/>
      <c r="J48" s="31"/>
      <c r="K48" s="31"/>
      <c r="L48" s="35"/>
      <c r="M48" s="5"/>
      <c r="N48" s="31"/>
      <c r="O48" s="31"/>
      <c r="P48" s="35"/>
      <c r="Q48" s="5"/>
      <c r="R48" s="31"/>
      <c r="S48" s="31"/>
      <c r="T48" s="35"/>
      <c r="U48" s="5"/>
      <c r="V48" s="31"/>
      <c r="W48" s="31"/>
      <c r="X48" s="35"/>
      <c r="Y48" s="5"/>
      <c r="Z48" s="5"/>
    </row>
    <row r="49" spans="2:28" x14ac:dyDescent="0.2">
      <c r="B49" s="5"/>
      <c r="C49" s="5"/>
      <c r="D49" s="5"/>
      <c r="E49" s="5"/>
      <c r="F49" s="5"/>
      <c r="G49" s="5"/>
      <c r="H49" s="5"/>
      <c r="I49" s="5"/>
      <c r="J49" s="31"/>
      <c r="K49" s="31"/>
      <c r="L49" s="35"/>
      <c r="M49" s="5"/>
      <c r="N49" s="31"/>
      <c r="O49" s="31"/>
      <c r="P49" s="35"/>
      <c r="Q49" s="5"/>
      <c r="R49" s="31"/>
      <c r="S49" s="31"/>
      <c r="T49" s="35"/>
      <c r="U49" s="5"/>
      <c r="V49" s="31"/>
      <c r="W49" s="31"/>
      <c r="X49" s="35"/>
      <c r="Y49" s="5"/>
      <c r="Z49" s="5"/>
    </row>
    <row r="50" spans="2:28" s="6" customFormat="1" ht="69.75" customHeight="1" x14ac:dyDescent="0.2">
      <c r="J50" s="32"/>
      <c r="K50" s="32"/>
      <c r="L50" s="36"/>
      <c r="N50" s="32"/>
      <c r="O50" s="32"/>
      <c r="P50" s="36"/>
      <c r="R50" s="32"/>
      <c r="S50" s="32"/>
      <c r="T50" s="36"/>
      <c r="V50" s="32"/>
      <c r="W50" s="32"/>
      <c r="X50" s="36"/>
    </row>
    <row r="51" spans="2:28" s="2" customFormat="1" ht="42" customHeight="1" x14ac:dyDescent="0.2">
      <c r="J51" s="33"/>
      <c r="K51" s="33"/>
      <c r="L51" s="37"/>
      <c r="N51" s="33"/>
      <c r="O51" s="33"/>
      <c r="P51" s="37"/>
      <c r="R51" s="33"/>
      <c r="S51" s="33"/>
      <c r="T51" s="37"/>
      <c r="V51" s="33"/>
      <c r="W51" s="33"/>
      <c r="X51" s="37"/>
    </row>
    <row r="52" spans="2:28" s="2" customFormat="1" ht="28.5" customHeight="1" x14ac:dyDescent="0.2">
      <c r="J52" s="33"/>
      <c r="K52" s="33"/>
      <c r="L52" s="37"/>
      <c r="N52" s="33"/>
      <c r="O52" s="33"/>
      <c r="P52" s="37"/>
      <c r="R52" s="33"/>
      <c r="S52" s="33"/>
      <c r="T52" s="37"/>
      <c r="V52" s="33"/>
      <c r="W52" s="33"/>
      <c r="X52" s="37"/>
    </row>
    <row r="53" spans="2:28" s="2" customFormat="1" ht="38.25" customHeight="1" x14ac:dyDescent="0.2">
      <c r="J53" s="33"/>
      <c r="K53" s="33"/>
      <c r="L53" s="37"/>
      <c r="N53" s="33"/>
      <c r="O53" s="33"/>
      <c r="P53" s="37"/>
      <c r="R53" s="33"/>
      <c r="S53" s="33"/>
      <c r="T53" s="37"/>
      <c r="V53" s="33"/>
      <c r="W53" s="33"/>
      <c r="X53" s="37"/>
    </row>
    <row r="54" spans="2:28" s="2" customFormat="1" ht="53.25" customHeight="1" x14ac:dyDescent="0.2">
      <c r="J54" s="33"/>
      <c r="K54" s="33"/>
      <c r="L54" s="37"/>
      <c r="N54" s="33"/>
      <c r="O54" s="33"/>
      <c r="P54" s="37"/>
      <c r="R54" s="33"/>
      <c r="S54" s="33"/>
      <c r="T54" s="37"/>
      <c r="V54" s="33"/>
      <c r="W54" s="33"/>
      <c r="X54" s="37"/>
    </row>
    <row r="55" spans="2:28" s="2" customFormat="1" ht="30.75" customHeight="1" x14ac:dyDescent="0.2">
      <c r="J55" s="33"/>
      <c r="K55" s="33"/>
      <c r="L55" s="37"/>
      <c r="N55" s="33"/>
      <c r="O55" s="33"/>
      <c r="P55" s="37"/>
      <c r="R55" s="33"/>
      <c r="S55" s="33"/>
      <c r="T55" s="37"/>
      <c r="V55" s="33"/>
      <c r="W55" s="33"/>
      <c r="X55" s="37"/>
    </row>
    <row r="56" spans="2:28" s="2" customFormat="1" ht="36" customHeight="1" x14ac:dyDescent="0.2">
      <c r="J56" s="33"/>
      <c r="K56" s="33"/>
      <c r="L56" s="37"/>
      <c r="N56" s="33"/>
      <c r="O56" s="33"/>
      <c r="P56" s="37"/>
      <c r="R56" s="33"/>
      <c r="S56" s="33"/>
      <c r="T56" s="37"/>
      <c r="V56" s="33"/>
      <c r="W56" s="33"/>
      <c r="X56" s="37"/>
    </row>
    <row r="57" spans="2:28" s="2" customFormat="1" ht="38.25" customHeight="1" x14ac:dyDescent="0.2">
      <c r="J57" s="33"/>
      <c r="K57" s="33"/>
      <c r="L57" s="37"/>
      <c r="N57" s="33"/>
      <c r="O57" s="33"/>
      <c r="P57" s="37"/>
      <c r="R57" s="33"/>
      <c r="S57" s="33"/>
      <c r="T57" s="37"/>
      <c r="V57" s="33"/>
      <c r="W57" s="33"/>
      <c r="X57" s="37"/>
    </row>
    <row r="58" spans="2:28" s="2" customFormat="1" ht="43.5" customHeight="1" x14ac:dyDescent="0.2">
      <c r="J58" s="33"/>
      <c r="K58" s="33"/>
      <c r="L58" s="37"/>
      <c r="N58" s="33"/>
      <c r="O58" s="33"/>
      <c r="P58" s="37"/>
      <c r="R58" s="33"/>
      <c r="S58" s="33"/>
      <c r="T58" s="37"/>
      <c r="V58" s="33"/>
      <c r="W58" s="33"/>
      <c r="X58" s="37"/>
    </row>
    <row r="59" spans="2:28" s="2" customFormat="1" ht="37.5" customHeight="1" x14ac:dyDescent="0.2">
      <c r="J59" s="33"/>
      <c r="K59" s="33"/>
      <c r="L59" s="37"/>
      <c r="N59" s="33"/>
      <c r="O59" s="33"/>
      <c r="P59" s="37"/>
      <c r="R59" s="33"/>
      <c r="S59" s="33"/>
      <c r="T59" s="37"/>
      <c r="V59" s="33"/>
      <c r="W59" s="33"/>
      <c r="X59" s="37"/>
    </row>
    <row r="60" spans="2:28" s="2" customFormat="1" ht="52.5" customHeight="1" x14ac:dyDescent="0.2">
      <c r="J60" s="33"/>
      <c r="K60" s="33"/>
      <c r="L60" s="37"/>
      <c r="N60" s="33"/>
      <c r="O60" s="33"/>
      <c r="P60" s="37"/>
      <c r="R60" s="33"/>
      <c r="S60" s="33"/>
      <c r="T60" s="37"/>
      <c r="V60" s="33"/>
      <c r="W60" s="33"/>
      <c r="X60" s="37"/>
    </row>
    <row r="61" spans="2:28" s="2" customFormat="1" ht="43.5" customHeight="1" x14ac:dyDescent="0.2">
      <c r="J61" s="33"/>
      <c r="K61" s="33"/>
      <c r="L61" s="37"/>
      <c r="N61" s="33"/>
      <c r="O61" s="33"/>
      <c r="P61" s="37"/>
      <c r="R61" s="33"/>
      <c r="S61" s="33"/>
      <c r="T61" s="37"/>
      <c r="V61" s="33"/>
      <c r="W61" s="33"/>
      <c r="X61" s="37"/>
    </row>
    <row r="62" spans="2:28" s="2" customFormat="1" ht="33.75" customHeight="1" x14ac:dyDescent="0.55000000000000004">
      <c r="J62" s="33"/>
      <c r="K62" s="33"/>
      <c r="L62" s="37"/>
      <c r="N62" s="33"/>
      <c r="O62" s="33"/>
      <c r="P62" s="37"/>
      <c r="R62" s="33"/>
      <c r="S62" s="33"/>
      <c r="T62" s="37"/>
      <c r="V62" s="33"/>
      <c r="W62" s="33"/>
      <c r="X62" s="37"/>
      <c r="AB62" s="7" t="s">
        <v>70</v>
      </c>
    </row>
    <row r="63" spans="2:28" s="2" customFormat="1" ht="21" customHeight="1" x14ac:dyDescent="0.55000000000000004">
      <c r="J63" s="33"/>
      <c r="K63" s="33"/>
      <c r="L63" s="37"/>
      <c r="N63" s="33"/>
      <c r="O63" s="33"/>
      <c r="P63" s="37"/>
      <c r="R63" s="33"/>
      <c r="S63" s="33"/>
      <c r="T63" s="37"/>
      <c r="V63" s="33"/>
      <c r="W63" s="33"/>
      <c r="X63" s="37"/>
      <c r="AB63" s="7" t="s">
        <v>71</v>
      </c>
    </row>
    <row r="64" spans="2:28" s="2" customFormat="1" ht="19.5" customHeight="1" x14ac:dyDescent="0.55000000000000004">
      <c r="J64" s="33"/>
      <c r="K64" s="33"/>
      <c r="L64" s="37"/>
      <c r="N64" s="33"/>
      <c r="O64" s="33"/>
      <c r="P64" s="37"/>
      <c r="R64" s="33"/>
      <c r="S64" s="33"/>
      <c r="T64" s="37"/>
      <c r="V64" s="33"/>
      <c r="W64" s="33"/>
      <c r="X64" s="37"/>
      <c r="AB64" s="7" t="s">
        <v>72</v>
      </c>
    </row>
    <row r="65" spans="10:28" s="2" customFormat="1" ht="37.5" customHeight="1" x14ac:dyDescent="0.55000000000000004">
      <c r="J65" s="33"/>
      <c r="K65" s="33"/>
      <c r="L65" s="37"/>
      <c r="N65" s="33"/>
      <c r="O65" s="33"/>
      <c r="P65" s="37"/>
      <c r="R65" s="33"/>
      <c r="S65" s="33"/>
      <c r="T65" s="37"/>
      <c r="V65" s="33"/>
      <c r="W65" s="33"/>
      <c r="X65" s="37"/>
      <c r="AB65" s="7" t="s">
        <v>73</v>
      </c>
    </row>
    <row r="66" spans="10:28" s="2" customFormat="1" ht="70.5" customHeight="1" x14ac:dyDescent="0.55000000000000004">
      <c r="J66" s="33"/>
      <c r="K66" s="33"/>
      <c r="L66" s="37"/>
      <c r="N66" s="33"/>
      <c r="O66" s="33"/>
      <c r="P66" s="37"/>
      <c r="R66" s="33"/>
      <c r="S66" s="33"/>
      <c r="T66" s="37"/>
      <c r="V66" s="33"/>
      <c r="W66" s="33"/>
      <c r="X66" s="37"/>
      <c r="AB66" s="7" t="s">
        <v>74</v>
      </c>
    </row>
    <row r="67" spans="10:28" s="6" customFormat="1" ht="44.25" x14ac:dyDescent="0.55000000000000004">
      <c r="J67" s="32"/>
      <c r="K67" s="32"/>
      <c r="L67" s="36"/>
      <c r="N67" s="32"/>
      <c r="O67" s="32"/>
      <c r="P67" s="36"/>
      <c r="R67" s="32"/>
      <c r="S67" s="32"/>
      <c r="T67" s="36"/>
      <c r="V67" s="32"/>
      <c r="W67" s="32"/>
      <c r="X67" s="36"/>
      <c r="AB67" s="7" t="s">
        <v>24</v>
      </c>
    </row>
    <row r="68" spans="10:28" ht="44.25" x14ac:dyDescent="0.55000000000000004">
      <c r="AB68" s="7" t="s">
        <v>75</v>
      </c>
    </row>
    <row r="69" spans="10:28" ht="44.25" x14ac:dyDescent="0.55000000000000004">
      <c r="AB69" s="7" t="s">
        <v>76</v>
      </c>
    </row>
    <row r="70" spans="10:28" ht="44.25" x14ac:dyDescent="0.55000000000000004">
      <c r="AB70" s="7" t="s">
        <v>77</v>
      </c>
    </row>
    <row r="71" spans="10:28" ht="44.25" x14ac:dyDescent="0.55000000000000004">
      <c r="AB71" s="7" t="s">
        <v>78</v>
      </c>
    </row>
    <row r="72" spans="10:28" ht="44.25" x14ac:dyDescent="0.55000000000000004">
      <c r="AB72" s="7" t="s">
        <v>79</v>
      </c>
    </row>
    <row r="73" spans="10:28" ht="44.25" x14ac:dyDescent="0.55000000000000004">
      <c r="AB73" s="7" t="s">
        <v>80</v>
      </c>
    </row>
    <row r="74" spans="10:28" ht="44.25" x14ac:dyDescent="0.55000000000000004">
      <c r="AB74" s="7" t="s">
        <v>81</v>
      </c>
    </row>
    <row r="75" spans="10:28" ht="44.25" x14ac:dyDescent="0.55000000000000004">
      <c r="AB75" s="7" t="s">
        <v>82</v>
      </c>
    </row>
    <row r="76" spans="10:28" ht="44.25" x14ac:dyDescent="0.55000000000000004">
      <c r="AB76" s="7" t="s">
        <v>83</v>
      </c>
    </row>
    <row r="77" spans="10:28" ht="44.25" x14ac:dyDescent="0.55000000000000004">
      <c r="AB77" s="8" t="s">
        <v>84</v>
      </c>
    </row>
  </sheetData>
  <sheetProtection algorithmName="SHA-512" hashValue="bIkF+lRIYvV/pfVTiuleMWZT5twonsnFU0L1IcASqEOECCjDJiWjZNm1Kg7m0Q71yT02JbMgV7FFfz1vFwFsIQ==" saltValue="WcQOyb/EyCELW62mSrA+HA==" spinCount="100000" sheet="1" formatCells="0" formatColumns="0" formatRows="0" insertRows="0" deleteRows="0" sort="0" autoFilter="0"/>
  <mergeCells count="17">
    <mergeCell ref="D2:X6"/>
    <mergeCell ref="Y2:Z2"/>
    <mergeCell ref="B8:Z8"/>
    <mergeCell ref="B9:Z9"/>
    <mergeCell ref="B2:C6"/>
    <mergeCell ref="B43:Z43"/>
    <mergeCell ref="X10:Y10"/>
    <mergeCell ref="N11:P11"/>
    <mergeCell ref="R11:T11"/>
    <mergeCell ref="R10:U10"/>
    <mergeCell ref="V11:X11"/>
    <mergeCell ref="H10:I11"/>
    <mergeCell ref="D10:E11"/>
    <mergeCell ref="N10:Q10"/>
    <mergeCell ref="B10:B12"/>
    <mergeCell ref="J10:M10"/>
    <mergeCell ref="J11:L11"/>
  </mergeCells>
  <dataValidations xWindow="1063" yWindow="573" count="4">
    <dataValidation allowBlank="1" showInputMessage="1" showErrorMessage="1" prompt="Registre el valor cuantitativo resultado de la medición del indicador._x000a_Debe registrarlo para el trimestre." sqref="O13:O42 S13:S42 W13:W42 K13:K42"/>
    <dataValidation allowBlank="1" showInputMessage="1" showErrorMessage="1" prompt="Registre el valor cuantitativo programado para el trimestre." sqref="N13:N42 R13:R42 V13:V42 J13:J42"/>
    <dataValidation allowBlank="1" showInputMessage="1" showErrorMessage="1" prompt="Este campo presenta el grado de cumplimiento del indicador en el trimestre." sqref="P13:P42 T13:T42 X13:X42 L13:L42"/>
    <dataValidation allowBlank="1" showInputMessage="1" showErrorMessage="1" prompt="Explique en forma clara y concreta, el resultado alcanzado por el indicador y el grado de cumplimiento de la acción de mejora planteada" sqref="Q13:Q42 U13:U42 Y13:Y42 M13:M42"/>
  </dataValidations>
  <pageMargins left="0.70866141732283472" right="0.70866141732283472" top="0.74803149606299213" bottom="0.74803149606299213" header="0.31496062992125984" footer="0.31496062992125984"/>
  <pageSetup paperSize="5"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topLeftCell="A32" zoomScale="55" zoomScaleNormal="55" workbookViewId="0">
      <selection activeCell="A38" sqref="A38:A47"/>
    </sheetView>
  </sheetViews>
  <sheetFormatPr baseColWidth="10" defaultColWidth="11.42578125" defaultRowHeight="12.75" x14ac:dyDescent="0.2"/>
  <cols>
    <col min="1" max="1" width="165.42578125" customWidth="1"/>
  </cols>
  <sheetData>
    <row r="3" spans="1:1" x14ac:dyDescent="0.2">
      <c r="A3" s="17" t="s">
        <v>102</v>
      </c>
    </row>
    <row r="4" spans="1:1" ht="34.5" x14ac:dyDescent="0.45">
      <c r="A4" s="15" t="s">
        <v>70</v>
      </c>
    </row>
    <row r="5" spans="1:1" ht="34.5" x14ac:dyDescent="0.45">
      <c r="A5" s="15" t="s">
        <v>103</v>
      </c>
    </row>
    <row r="6" spans="1:1" ht="34.5" x14ac:dyDescent="0.45">
      <c r="A6" s="15" t="s">
        <v>72</v>
      </c>
    </row>
    <row r="7" spans="1:1" ht="34.5" x14ac:dyDescent="0.45">
      <c r="A7" s="15" t="s">
        <v>73</v>
      </c>
    </row>
    <row r="8" spans="1:1" ht="34.5" x14ac:dyDescent="0.45">
      <c r="A8" s="15" t="s">
        <v>74</v>
      </c>
    </row>
    <row r="9" spans="1:1" ht="34.5" x14ac:dyDescent="0.45">
      <c r="A9" s="15" t="s">
        <v>24</v>
      </c>
    </row>
    <row r="10" spans="1:1" ht="34.5" x14ac:dyDescent="0.45">
      <c r="A10" s="15" t="s">
        <v>75</v>
      </c>
    </row>
    <row r="11" spans="1:1" ht="34.5" x14ac:dyDescent="0.45">
      <c r="A11" s="15" t="s">
        <v>76</v>
      </c>
    </row>
    <row r="12" spans="1:1" ht="34.5" x14ac:dyDescent="0.45">
      <c r="A12" s="15" t="s">
        <v>77</v>
      </c>
    </row>
    <row r="13" spans="1:1" ht="34.5" x14ac:dyDescent="0.45">
      <c r="A13" s="15" t="s">
        <v>78</v>
      </c>
    </row>
    <row r="14" spans="1:1" ht="34.5" x14ac:dyDescent="0.45">
      <c r="A14" s="15" t="s">
        <v>79</v>
      </c>
    </row>
    <row r="15" spans="1:1" ht="34.5" x14ac:dyDescent="0.45">
      <c r="A15" s="15" t="s">
        <v>80</v>
      </c>
    </row>
    <row r="16" spans="1:1" ht="34.5" x14ac:dyDescent="0.45">
      <c r="A16" s="15" t="s">
        <v>81</v>
      </c>
    </row>
    <row r="17" spans="1:1" ht="34.5" x14ac:dyDescent="0.45">
      <c r="A17" s="15" t="s">
        <v>104</v>
      </c>
    </row>
    <row r="18" spans="1:1" ht="34.5" x14ac:dyDescent="0.45">
      <c r="A18" s="15" t="s">
        <v>83</v>
      </c>
    </row>
    <row r="19" spans="1:1" ht="34.5" x14ac:dyDescent="0.45">
      <c r="A19" s="16" t="s">
        <v>84</v>
      </c>
    </row>
    <row r="22" spans="1:1" x14ac:dyDescent="0.2">
      <c r="A22" t="s">
        <v>20</v>
      </c>
    </row>
    <row r="23" spans="1:1" ht="34.5" x14ac:dyDescent="0.45">
      <c r="A23" s="16" t="s">
        <v>25</v>
      </c>
    </row>
    <row r="24" spans="1:1" ht="34.5" x14ac:dyDescent="0.45">
      <c r="A24" s="16" t="s">
        <v>105</v>
      </c>
    </row>
    <row r="27" spans="1:1" x14ac:dyDescent="0.2">
      <c r="A27" t="s">
        <v>106</v>
      </c>
    </row>
    <row r="28" spans="1:1" ht="34.5" x14ac:dyDescent="0.45">
      <c r="A28" s="16" t="s">
        <v>107</v>
      </c>
    </row>
    <row r="29" spans="1:1" ht="34.5" x14ac:dyDescent="0.45">
      <c r="A29" s="16" t="s">
        <v>26</v>
      </c>
    </row>
    <row r="30" spans="1:1" ht="34.5" x14ac:dyDescent="0.45">
      <c r="A30" s="16" t="s">
        <v>36</v>
      </c>
    </row>
    <row r="31" spans="1:1" ht="34.5" x14ac:dyDescent="0.45">
      <c r="A31" s="16" t="s">
        <v>108</v>
      </c>
    </row>
    <row r="32" spans="1:1" ht="34.5" x14ac:dyDescent="0.45">
      <c r="A32" s="16"/>
    </row>
    <row r="33" spans="1:1" ht="34.5" x14ac:dyDescent="0.45">
      <c r="A33" s="16" t="s">
        <v>27</v>
      </c>
    </row>
    <row r="34" spans="1:1" ht="34.5" x14ac:dyDescent="0.45">
      <c r="A34" s="16" t="s">
        <v>44</v>
      </c>
    </row>
    <row r="35" spans="1:1" ht="34.5" x14ac:dyDescent="0.45">
      <c r="A35" s="16" t="s">
        <v>35</v>
      </c>
    </row>
    <row r="36" spans="1:1" ht="34.5" x14ac:dyDescent="0.45">
      <c r="A36" s="16"/>
    </row>
    <row r="37" spans="1:1" ht="34.5" x14ac:dyDescent="0.45">
      <c r="A37" s="16"/>
    </row>
    <row r="38" spans="1:1" ht="34.5" x14ac:dyDescent="0.45">
      <c r="A38" s="16" t="s">
        <v>109</v>
      </c>
    </row>
    <row r="39" spans="1:1" ht="34.5" x14ac:dyDescent="0.45">
      <c r="A39" s="16" t="s">
        <v>110</v>
      </c>
    </row>
    <row r="40" spans="1:1" ht="34.5" x14ac:dyDescent="0.45">
      <c r="A40" s="16" t="s">
        <v>111</v>
      </c>
    </row>
    <row r="41" spans="1:1" ht="34.5" x14ac:dyDescent="0.45">
      <c r="A41" s="16" t="s">
        <v>112</v>
      </c>
    </row>
    <row r="42" spans="1:1" ht="34.5" x14ac:dyDescent="0.45">
      <c r="A42" s="16" t="s">
        <v>113</v>
      </c>
    </row>
    <row r="43" spans="1:1" ht="34.5" x14ac:dyDescent="0.45">
      <c r="A43" s="16" t="s">
        <v>114</v>
      </c>
    </row>
    <row r="44" spans="1:1" ht="34.5" x14ac:dyDescent="0.45">
      <c r="A44" s="16" t="s">
        <v>115</v>
      </c>
    </row>
    <row r="45" spans="1:1" ht="34.5" x14ac:dyDescent="0.45">
      <c r="A45" s="16" t="s">
        <v>116</v>
      </c>
    </row>
    <row r="46" spans="1:1" ht="34.5" x14ac:dyDescent="0.45">
      <c r="A46" s="16" t="s">
        <v>117</v>
      </c>
    </row>
    <row r="47" spans="1:1" ht="34.5" x14ac:dyDescent="0.45">
      <c r="A47" s="16" t="s">
        <v>118</v>
      </c>
    </row>
    <row r="48" spans="1:1" ht="34.5" x14ac:dyDescent="0.45">
      <c r="A48" s="16"/>
    </row>
    <row r="49" spans="1:1" ht="34.5" x14ac:dyDescent="0.45">
      <c r="A49" s="16"/>
    </row>
    <row r="50" spans="1:1" ht="34.5" x14ac:dyDescent="0.45">
      <c r="A50" s="16"/>
    </row>
    <row r="51" spans="1:1" ht="34.5" x14ac:dyDescent="0.45">
      <c r="A51" s="16"/>
    </row>
    <row r="52" spans="1:1" ht="34.5" x14ac:dyDescent="0.45">
      <c r="A52" s="16"/>
    </row>
    <row r="53" spans="1:1" ht="34.5" x14ac:dyDescent="0.45">
      <c r="A53" s="16"/>
    </row>
    <row r="54" spans="1:1" ht="34.5" x14ac:dyDescent="0.45">
      <c r="A5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08-FR-25 (Pág. 1)</vt:lpstr>
      <vt:lpstr>08-FR-25 (Pág. 2)</vt:lpstr>
      <vt:lpstr>Listas</vt:lpstr>
      <vt:lpstr>'08-FR-25 (Pág. 1)'!Área_de_impresión</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LISETH MORALES R.</cp:lastModifiedBy>
  <cp:revision/>
  <dcterms:created xsi:type="dcterms:W3CDTF">2013-09-26T15:36:28Z</dcterms:created>
  <dcterms:modified xsi:type="dcterms:W3CDTF">2020-04-30T21:04:56Z</dcterms:modified>
  <cp:category/>
  <cp:contentStatus/>
</cp:coreProperties>
</file>