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rnal\StormCDistritalV\StormUser\inf_excel\"/>
    </mc:Choice>
  </mc:AlternateContent>
  <xr:revisionPtr revIDLastSave="0" documentId="13_ncr:1_{B34ADD8E-B3C9-4FAF-83D9-37D67977CDB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3" i="1" l="1"/>
  <c r="L83" i="1"/>
  <c r="K83" i="1"/>
</calcChain>
</file>

<file path=xl/sharedStrings.xml><?xml version="1.0" encoding="utf-8"?>
<sst xmlns="http://schemas.openxmlformats.org/spreadsheetml/2006/main" count="437" uniqueCount="206">
  <si>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</si>
  <si>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</si>
  <si>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</si>
  <si>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</si>
  <si>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</si>
  <si>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</si>
  <si>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</si>
  <si>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</si>
  <si>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</si>
  <si>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</si>
  <si>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</si>
  <si>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</si>
  <si>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</si>
  <si>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</si>
  <si>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</si>
  <si>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</si>
  <si>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</si>
  <si>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</si>
  <si>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</si>
  <si>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</si>
  <si>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</si>
  <si>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</si>
  <si>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</si>
  <si>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</si>
  <si>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</si>
  <si>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</si>
  <si>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</si>
  <si>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</si>
  <si>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</si>
  <si>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</si>
  <si>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</si>
  <si>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</si>
  <si>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</si>
  <si>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</si>
  <si>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</si>
  <si>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</si>
  <si>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</si>
  <si>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</si>
  <si>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</si>
  <si>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</si>
  <si>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</si>
  <si>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</si>
  <si>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</si>
  <si>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</si>
  <si>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</si>
  <si>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</si>
  <si>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</si>
  <si>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1310101010101</t>
  </si>
  <si>
    <t>Sueldo básico</t>
  </si>
  <si>
    <t>FILA_2</t>
  </si>
  <si>
    <t>1310202010103</t>
  </si>
  <si>
    <t>Productos de molinería, almidones y productos derivados del almidón; otros productos alimenticios</t>
  </si>
  <si>
    <t>FILA_3</t>
  </si>
  <si>
    <t>1310202010104</t>
  </si>
  <si>
    <t>Bebidas</t>
  </si>
  <si>
    <t>FILA_4</t>
  </si>
  <si>
    <t>1310202010105</t>
  </si>
  <si>
    <t>Artículos textiles (excepto prendas de vestir)</t>
  </si>
  <si>
    <t>FILA_5</t>
  </si>
  <si>
    <t>1310202010106</t>
  </si>
  <si>
    <t>Dotación (prendas de vestir y calzado)</t>
  </si>
  <si>
    <t>FILA_6</t>
  </si>
  <si>
    <t>1310202010201</t>
  </si>
  <si>
    <t>Productos de madera, corcho, cestería y espartería</t>
  </si>
  <si>
    <t>FILA_7</t>
  </si>
  <si>
    <t>1310202010202</t>
  </si>
  <si>
    <t>Pasta o pulpa, papel y productos de papel; impresos y artículos relacionados</t>
  </si>
  <si>
    <t>FILA_8</t>
  </si>
  <si>
    <t>1310202010203</t>
  </si>
  <si>
    <t>Productos de hornos de coque, de refinación de petróleo y combustible</t>
  </si>
  <si>
    <t>FILA_9</t>
  </si>
  <si>
    <t>1310202010204</t>
  </si>
  <si>
    <t>Químicos básicos</t>
  </si>
  <si>
    <t>1310202010205</t>
  </si>
  <si>
    <t>Otros productos químicos; fibras artificiales (o fibras industriales hechas por el hombre)</t>
  </si>
  <si>
    <t>FILA_11</t>
  </si>
  <si>
    <t>1310202010206</t>
  </si>
  <si>
    <t>Productos de caucho y plástico</t>
  </si>
  <si>
    <t>FILA_12</t>
  </si>
  <si>
    <t>1310202010207</t>
  </si>
  <si>
    <t>Vidrio y productos de vidrio y otros productos no metálicos n.c.p.</t>
  </si>
  <si>
    <t>FILA_13</t>
  </si>
  <si>
    <t>1310202010208</t>
  </si>
  <si>
    <t>Muebles; otros bienes transportables n.c.p.</t>
  </si>
  <si>
    <t>FILA_14</t>
  </si>
  <si>
    <t>1310202010301</t>
  </si>
  <si>
    <t>Metales básicos</t>
  </si>
  <si>
    <t>FILA_15</t>
  </si>
  <si>
    <t>1310202010302</t>
  </si>
  <si>
    <t>Productos metálicos elaborados (excepto maquinaria y equipo)</t>
  </si>
  <si>
    <t>FILA_16</t>
  </si>
  <si>
    <t>1310202010304</t>
  </si>
  <si>
    <t>Maquinaria para usos especiales</t>
  </si>
  <si>
    <t>FILA_17</t>
  </si>
  <si>
    <t>1310202010305</t>
  </si>
  <si>
    <t>Maquinaria de oficina, contabilidad e informática</t>
  </si>
  <si>
    <t>FILA_18</t>
  </si>
  <si>
    <t>1310202010306</t>
  </si>
  <si>
    <t>Maquinaria y aparatos eléctricos</t>
  </si>
  <si>
    <t>FILA_19</t>
  </si>
  <si>
    <t>1310202010308</t>
  </si>
  <si>
    <t>Aparatos médicos, instrumentos ópticos y de precisión, relojes</t>
  </si>
  <si>
    <t>FILA_20</t>
  </si>
  <si>
    <t>1310202010309</t>
  </si>
  <si>
    <t>Equipo de transporte (partes, piezas y accesorios)</t>
  </si>
  <si>
    <t>FILA_21</t>
  </si>
  <si>
    <t>131020202010601</t>
  </si>
  <si>
    <t>Servicios de mensajería</t>
  </si>
  <si>
    <t>FILA_22</t>
  </si>
  <si>
    <t>FILA_23</t>
  </si>
  <si>
    <t>131020202020202</t>
  </si>
  <si>
    <t>Servicios de administración de bienes inmuebles a comisión o por contrato</t>
  </si>
  <si>
    <t>FILA_24</t>
  </si>
  <si>
    <t>131020202020203</t>
  </si>
  <si>
    <t>Servicio de arrendamiento de bienes inmuebles a comisión o por contrata</t>
  </si>
  <si>
    <t>FILA_25</t>
  </si>
  <si>
    <t>131020202020301</t>
  </si>
  <si>
    <t>Servicios de arrendamiento o alquiler de automóviles y furgonetas sin operario</t>
  </si>
  <si>
    <t>FILA_26</t>
  </si>
  <si>
    <t>131020202020305</t>
  </si>
  <si>
    <t>Derechos de uso de productos de propiedad intelectual y otros productos similares</t>
  </si>
  <si>
    <t>FILA_27</t>
  </si>
  <si>
    <t>FILA_28</t>
  </si>
  <si>
    <t>131020202030301</t>
  </si>
  <si>
    <t>Servicios de consultoría en administración y servicios de gestión; servicios de tecnología de la información</t>
  </si>
  <si>
    <t>FILA_29</t>
  </si>
  <si>
    <t>131020202030310</t>
  </si>
  <si>
    <t>Servicios de publicidad y el suministro de espacio o tiempo publicitarios</t>
  </si>
  <si>
    <t>FILA_30</t>
  </si>
  <si>
    <t>131020202030313</t>
  </si>
  <si>
    <t>Otros servicios profesionales y técnicos n.c.p.</t>
  </si>
  <si>
    <t>FILA_31</t>
  </si>
  <si>
    <t>FILA_32</t>
  </si>
  <si>
    <t>FILA_33</t>
  </si>
  <si>
    <t>131020202030401</t>
  </si>
  <si>
    <t>Servicios de telefonía fija</t>
  </si>
  <si>
    <t>FILA_34</t>
  </si>
  <si>
    <t>131020202030402</t>
  </si>
  <si>
    <t>Servicios de telecomunicaciones móviles</t>
  </si>
  <si>
    <t>FILA_35</t>
  </si>
  <si>
    <t>131020202030404</t>
  </si>
  <si>
    <t>Servicios de telecomunicaciones a través de internet</t>
  </si>
  <si>
    <t>FILA_36</t>
  </si>
  <si>
    <t>131020202030405</t>
  </si>
  <si>
    <t>Servicios de agencias de noticias</t>
  </si>
  <si>
    <t>FILA_37</t>
  </si>
  <si>
    <t>131020202030407</t>
  </si>
  <si>
    <t>Servicios de transmisión de programas de radio y televisión</t>
  </si>
  <si>
    <t>FILA_38</t>
  </si>
  <si>
    <t>131020202030408</t>
  </si>
  <si>
    <t>Servicios de transmisión</t>
  </si>
  <si>
    <t>FILA_39</t>
  </si>
  <si>
    <t>FILA_40</t>
  </si>
  <si>
    <t>131020202030501</t>
  </si>
  <si>
    <t>Servicios de protección (guardas de seguridad)</t>
  </si>
  <si>
    <t>FILA_41</t>
  </si>
  <si>
    <t>131020202030502</t>
  </si>
  <si>
    <t>Servicios de limpieza general</t>
  </si>
  <si>
    <t>FILA_42</t>
  </si>
  <si>
    <t>131020202030603</t>
  </si>
  <si>
    <t>Servicios de mantenimiento y reparación de computadores y equipo periférico</t>
  </si>
  <si>
    <t>FILA_43</t>
  </si>
  <si>
    <t>131020202030604</t>
  </si>
  <si>
    <t>Servicios de mantenimiento y reparación de maquinaria y equipo de transporte</t>
  </si>
  <si>
    <t>FILA_44</t>
  </si>
  <si>
    <t>FILA_45</t>
  </si>
  <si>
    <t>FILA_46</t>
  </si>
  <si>
    <t>131020202030605</t>
  </si>
  <si>
    <t>Servicios de mantenimiento y reparación de otra maquinaria y otro equipo</t>
  </si>
  <si>
    <t>FILA_47</t>
  </si>
  <si>
    <t>131020202030611</t>
  </si>
  <si>
    <t>Servicios de mantenimiento y reparación de ascensores y escaleras mecánicas</t>
  </si>
  <si>
    <t>FILA_48</t>
  </si>
  <si>
    <t>FILA_49</t>
  </si>
  <si>
    <t>131020202030612</t>
  </si>
  <si>
    <t>Servicios de reparación de otros bienes</t>
  </si>
  <si>
    <t>FILA_50</t>
  </si>
  <si>
    <t>FILA_51</t>
  </si>
  <si>
    <t>FILA_52</t>
  </si>
  <si>
    <t>131020202030702</t>
  </si>
  <si>
    <t>Servicios de impresión</t>
  </si>
  <si>
    <t>FILA_53</t>
  </si>
  <si>
    <t>131020202040101</t>
  </si>
  <si>
    <t>Energía</t>
  </si>
  <si>
    <t>FILA_54</t>
  </si>
  <si>
    <t>13102020205</t>
  </si>
  <si>
    <t>Viáticos y gastos de viaje</t>
  </si>
  <si>
    <t>FILA_55</t>
  </si>
  <si>
    <t>FILA_56</t>
  </si>
  <si>
    <t>13102020206</t>
  </si>
  <si>
    <t>Capacitación</t>
  </si>
  <si>
    <t>FILA_57</t>
  </si>
  <si>
    <t>13102020207</t>
  </si>
  <si>
    <t>Bienestar e incentivos</t>
  </si>
  <si>
    <t>FILA_58</t>
  </si>
  <si>
    <t>13102020208</t>
  </si>
  <si>
    <t>Salud ocupacional</t>
  </si>
  <si>
    <t>FILA_59</t>
  </si>
  <si>
    <t>133011507420185001202</t>
  </si>
  <si>
    <t>1202 - Fortalecimiento a la gestión pública efectiva y eficiente</t>
  </si>
  <si>
    <t>133011507420185001203</t>
  </si>
  <si>
    <t>1203 - Fortalecimiento a la gestión pública efectiva y eficiente</t>
  </si>
  <si>
    <t>133011507420185007526</t>
  </si>
  <si>
    <t>7526 - Fortalecimiento a la gestión pública efectiva y eficiente</t>
  </si>
  <si>
    <t>133011507430189001201</t>
  </si>
  <si>
    <t>1201 - Modernización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</si>
</sst>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2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9"/>
  <sheetViews>
    <sheetView tabSelected="1" topLeftCell="A63" workbookViewId="0">
      <selection activeCell="M70" sqref="E70:M70"/>
    </sheetView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44165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10" t="s">
        <v>10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7">
        <v>1</v>
      </c>
      <c r="B11" s="8" t="s">
        <v>22</v>
      </c>
      <c r="C11" s="4" t="s">
        <v>47</v>
      </c>
      <c r="D11" s="4" t="s">
        <v>48</v>
      </c>
      <c r="E11" s="4">
        <v>59144337</v>
      </c>
      <c r="F11" s="4">
        <v>0</v>
      </c>
      <c r="G11" s="4">
        <v>0</v>
      </c>
      <c r="H11" s="4">
        <v>59144337</v>
      </c>
      <c r="I11" s="4">
        <v>0.01</v>
      </c>
      <c r="J11" s="4">
        <v>0</v>
      </c>
      <c r="K11" s="4">
        <v>59144337</v>
      </c>
      <c r="L11" s="4">
        <v>1</v>
      </c>
      <c r="M11" s="9">
        <v>0</v>
      </c>
    </row>
    <row r="12" spans="1:13" s="8" customFormat="1" ht="15.75" thickBot="1" x14ac:dyDescent="0.3">
      <c r="A12" s="7">
        <v>2</v>
      </c>
      <c r="B12" s="8" t="s">
        <v>49</v>
      </c>
      <c r="C12" s="4" t="s">
        <v>50</v>
      </c>
      <c r="D12" s="4" t="s">
        <v>51</v>
      </c>
      <c r="E12" s="4">
        <v>12163708</v>
      </c>
      <c r="F12" s="4">
        <v>0</v>
      </c>
      <c r="G12" s="4">
        <v>2309</v>
      </c>
      <c r="H12" s="4">
        <v>12161399</v>
      </c>
      <c r="I12" s="4">
        <v>0</v>
      </c>
      <c r="J12" s="4">
        <v>0</v>
      </c>
      <c r="K12" s="4">
        <v>12161399</v>
      </c>
      <c r="L12" s="4">
        <v>1</v>
      </c>
      <c r="M12" s="9">
        <v>0</v>
      </c>
    </row>
    <row r="13" spans="1:13" s="8" customFormat="1" ht="15.75" thickBot="1" x14ac:dyDescent="0.3">
      <c r="A13" s="7">
        <v>3</v>
      </c>
      <c r="B13" s="8" t="s">
        <v>52</v>
      </c>
      <c r="C13" s="4" t="s">
        <v>53</v>
      </c>
      <c r="D13" s="4" t="s">
        <v>54</v>
      </c>
      <c r="E13" s="4">
        <v>9331687</v>
      </c>
      <c r="F13" s="4">
        <v>0</v>
      </c>
      <c r="G13" s="4">
        <v>0</v>
      </c>
      <c r="H13" s="4">
        <v>9331687</v>
      </c>
      <c r="I13" s="4">
        <v>0</v>
      </c>
      <c r="J13" s="4">
        <v>0</v>
      </c>
      <c r="K13" s="4">
        <v>9331687</v>
      </c>
      <c r="L13" s="4">
        <v>1</v>
      </c>
      <c r="M13" s="9">
        <v>0</v>
      </c>
    </row>
    <row r="14" spans="1:13" s="8" customFormat="1" ht="15.75" thickBot="1" x14ac:dyDescent="0.3">
      <c r="A14" s="7">
        <v>4</v>
      </c>
      <c r="B14" s="8" t="s">
        <v>55</v>
      </c>
      <c r="C14" s="4" t="s">
        <v>56</v>
      </c>
      <c r="D14" s="4" t="s">
        <v>57</v>
      </c>
      <c r="E14" s="4">
        <v>185804</v>
      </c>
      <c r="F14" s="4">
        <v>0</v>
      </c>
      <c r="G14" s="4">
        <v>0</v>
      </c>
      <c r="H14" s="4">
        <v>185804</v>
      </c>
      <c r="I14" s="4">
        <v>0</v>
      </c>
      <c r="J14" s="4">
        <v>0</v>
      </c>
      <c r="K14" s="4">
        <v>185804</v>
      </c>
      <c r="L14" s="4">
        <v>1</v>
      </c>
      <c r="M14" s="9">
        <v>0</v>
      </c>
    </row>
    <row r="15" spans="1:13" s="8" customFormat="1" ht="15.75" thickBot="1" x14ac:dyDescent="0.3">
      <c r="A15" s="7">
        <v>5</v>
      </c>
      <c r="B15" s="8" t="s">
        <v>58</v>
      </c>
      <c r="C15" s="4" t="s">
        <v>59</v>
      </c>
      <c r="D15" s="4" t="s">
        <v>60</v>
      </c>
      <c r="E15" s="4">
        <v>632553</v>
      </c>
      <c r="F15" s="4">
        <v>0</v>
      </c>
      <c r="G15" s="4">
        <v>0</v>
      </c>
      <c r="H15" s="4">
        <v>632553</v>
      </c>
      <c r="I15" s="4">
        <v>0</v>
      </c>
      <c r="J15" s="4">
        <v>0</v>
      </c>
      <c r="K15" s="4">
        <v>632553</v>
      </c>
      <c r="L15" s="4">
        <v>1</v>
      </c>
      <c r="M15" s="9">
        <v>0</v>
      </c>
    </row>
    <row r="16" spans="1:13" s="8" customFormat="1" ht="15.75" thickBot="1" x14ac:dyDescent="0.3">
      <c r="A16" s="7">
        <v>6</v>
      </c>
      <c r="B16" s="8" t="s">
        <v>61</v>
      </c>
      <c r="C16" s="4" t="s">
        <v>62</v>
      </c>
      <c r="D16" s="4" t="s">
        <v>63</v>
      </c>
      <c r="E16" s="4">
        <v>119790</v>
      </c>
      <c r="F16" s="4">
        <v>0</v>
      </c>
      <c r="G16" s="4">
        <v>0</v>
      </c>
      <c r="H16" s="4">
        <v>119790</v>
      </c>
      <c r="I16" s="4">
        <v>0</v>
      </c>
      <c r="J16" s="4">
        <v>0</v>
      </c>
      <c r="K16" s="4">
        <v>119790</v>
      </c>
      <c r="L16" s="4">
        <v>1</v>
      </c>
      <c r="M16" s="9">
        <v>0</v>
      </c>
    </row>
    <row r="17" spans="1:13" s="8" customFormat="1" ht="15.75" thickBot="1" x14ac:dyDescent="0.3">
      <c r="A17" s="7">
        <v>7</v>
      </c>
      <c r="B17" s="8" t="s">
        <v>64</v>
      </c>
      <c r="C17" s="4" t="s">
        <v>65</v>
      </c>
      <c r="D17" s="4" t="s">
        <v>66</v>
      </c>
      <c r="E17" s="4">
        <v>64443155</v>
      </c>
      <c r="F17" s="4">
        <v>0</v>
      </c>
      <c r="G17" s="4">
        <v>67</v>
      </c>
      <c r="H17" s="4">
        <v>64443088</v>
      </c>
      <c r="I17" s="4">
        <v>0.01</v>
      </c>
      <c r="J17" s="4">
        <v>0</v>
      </c>
      <c r="K17" s="4">
        <v>64443088</v>
      </c>
      <c r="L17" s="4">
        <v>1</v>
      </c>
      <c r="M17" s="9">
        <v>0</v>
      </c>
    </row>
    <row r="18" spans="1:13" s="8" customFormat="1" ht="15.75" thickBot="1" x14ac:dyDescent="0.3">
      <c r="A18" s="7">
        <v>8</v>
      </c>
      <c r="B18" s="8" t="s">
        <v>67</v>
      </c>
      <c r="C18" s="4" t="s">
        <v>68</v>
      </c>
      <c r="D18" s="4" t="s">
        <v>69</v>
      </c>
      <c r="E18" s="4">
        <v>27751899</v>
      </c>
      <c r="F18" s="4">
        <v>0</v>
      </c>
      <c r="G18" s="4">
        <v>16236</v>
      </c>
      <c r="H18" s="4">
        <v>27735663</v>
      </c>
      <c r="I18" s="4">
        <v>0</v>
      </c>
      <c r="J18" s="4">
        <v>0</v>
      </c>
      <c r="K18" s="4">
        <v>27735663</v>
      </c>
      <c r="L18" s="4">
        <v>1</v>
      </c>
      <c r="M18" s="9">
        <v>0</v>
      </c>
    </row>
    <row r="19" spans="1:13" s="8" customFormat="1" ht="15.75" thickBot="1" x14ac:dyDescent="0.3">
      <c r="A19" s="7">
        <v>9</v>
      </c>
      <c r="B19" s="8" t="s">
        <v>70</v>
      </c>
      <c r="C19" s="4" t="s">
        <v>71</v>
      </c>
      <c r="D19" s="4" t="s">
        <v>72</v>
      </c>
      <c r="E19" s="4">
        <v>641428</v>
      </c>
      <c r="F19" s="4">
        <v>0</v>
      </c>
      <c r="G19" s="4">
        <v>0</v>
      </c>
      <c r="H19" s="4">
        <v>641428</v>
      </c>
      <c r="I19" s="4">
        <v>0</v>
      </c>
      <c r="J19" s="4">
        <v>0</v>
      </c>
      <c r="K19" s="4">
        <v>641428</v>
      </c>
      <c r="L19" s="4">
        <v>1</v>
      </c>
      <c r="M19" s="9">
        <v>0</v>
      </c>
    </row>
    <row r="20" spans="1:13" s="8" customFormat="1" ht="15.75" thickBot="1" x14ac:dyDescent="0.3">
      <c r="A20" s="7">
        <v>10</v>
      </c>
      <c r="B20" s="8" t="s">
        <v>45</v>
      </c>
      <c r="C20" s="4" t="s">
        <v>73</v>
      </c>
      <c r="D20" s="4" t="s">
        <v>74</v>
      </c>
      <c r="E20" s="4">
        <v>15000686</v>
      </c>
      <c r="F20" s="4">
        <v>0</v>
      </c>
      <c r="G20" s="4">
        <v>0</v>
      </c>
      <c r="H20" s="4">
        <v>15000686</v>
      </c>
      <c r="I20" s="4">
        <v>0</v>
      </c>
      <c r="J20" s="4">
        <v>0</v>
      </c>
      <c r="K20" s="4">
        <v>15000686</v>
      </c>
      <c r="L20" s="4">
        <v>1</v>
      </c>
      <c r="M20" s="9">
        <v>0</v>
      </c>
    </row>
    <row r="21" spans="1:13" s="8" customFormat="1" ht="15.75" thickBot="1" x14ac:dyDescent="0.3">
      <c r="A21" s="7">
        <v>11</v>
      </c>
      <c r="B21" s="8" t="s">
        <v>75</v>
      </c>
      <c r="C21" s="4" t="s">
        <v>76</v>
      </c>
      <c r="D21" s="4" t="s">
        <v>77</v>
      </c>
      <c r="E21" s="4">
        <v>134905548</v>
      </c>
      <c r="F21" s="4">
        <v>0</v>
      </c>
      <c r="G21" s="4">
        <v>267222</v>
      </c>
      <c r="H21" s="4">
        <v>134638326</v>
      </c>
      <c r="I21" s="4">
        <v>0.02</v>
      </c>
      <c r="J21" s="4">
        <v>0</v>
      </c>
      <c r="K21" s="4">
        <v>134638326</v>
      </c>
      <c r="L21" s="4">
        <v>1</v>
      </c>
      <c r="M21" s="9">
        <v>0</v>
      </c>
    </row>
    <row r="22" spans="1:13" s="8" customFormat="1" ht="15.75" thickBot="1" x14ac:dyDescent="0.3">
      <c r="A22" s="7">
        <v>12</v>
      </c>
      <c r="B22" s="8" t="s">
        <v>78</v>
      </c>
      <c r="C22" s="4" t="s">
        <v>79</v>
      </c>
      <c r="D22" s="4" t="s">
        <v>80</v>
      </c>
      <c r="E22" s="4">
        <v>7643906</v>
      </c>
      <c r="F22" s="4">
        <v>0</v>
      </c>
      <c r="G22" s="4">
        <v>0</v>
      </c>
      <c r="H22" s="4">
        <v>7643906</v>
      </c>
      <c r="I22" s="4">
        <v>0</v>
      </c>
      <c r="J22" s="4">
        <v>0</v>
      </c>
      <c r="K22" s="4">
        <v>7643906</v>
      </c>
      <c r="L22" s="4">
        <v>1</v>
      </c>
      <c r="M22" s="9">
        <v>0</v>
      </c>
    </row>
    <row r="23" spans="1:13" s="8" customFormat="1" ht="15.75" thickBot="1" x14ac:dyDescent="0.3">
      <c r="A23" s="7">
        <v>13</v>
      </c>
      <c r="B23" s="8" t="s">
        <v>81</v>
      </c>
      <c r="C23" s="4" t="s">
        <v>82</v>
      </c>
      <c r="D23" s="4" t="s">
        <v>83</v>
      </c>
      <c r="E23" s="4">
        <v>4576919</v>
      </c>
      <c r="F23" s="4">
        <v>0</v>
      </c>
      <c r="G23" s="4">
        <v>0</v>
      </c>
      <c r="H23" s="4">
        <v>4576919</v>
      </c>
      <c r="I23" s="4">
        <v>0</v>
      </c>
      <c r="J23" s="4">
        <v>0</v>
      </c>
      <c r="K23" s="4">
        <v>4576919</v>
      </c>
      <c r="L23" s="4">
        <v>1</v>
      </c>
      <c r="M23" s="9">
        <v>0</v>
      </c>
    </row>
    <row r="24" spans="1:13" s="8" customFormat="1" ht="15.75" thickBot="1" x14ac:dyDescent="0.3">
      <c r="A24" s="7">
        <v>14</v>
      </c>
      <c r="B24" s="8" t="s">
        <v>84</v>
      </c>
      <c r="C24" s="4" t="s">
        <v>85</v>
      </c>
      <c r="D24" s="4" t="s">
        <v>86</v>
      </c>
      <c r="E24" s="4">
        <v>3028713</v>
      </c>
      <c r="F24" s="4">
        <v>0</v>
      </c>
      <c r="G24" s="4">
        <v>0</v>
      </c>
      <c r="H24" s="4">
        <v>3028713</v>
      </c>
      <c r="I24" s="4">
        <v>0</v>
      </c>
      <c r="J24" s="4">
        <v>0</v>
      </c>
      <c r="K24" s="4">
        <v>3028713</v>
      </c>
      <c r="L24" s="4">
        <v>1</v>
      </c>
      <c r="M24" s="9">
        <v>0</v>
      </c>
    </row>
    <row r="25" spans="1:13" s="8" customFormat="1" ht="15.75" thickBot="1" x14ac:dyDescent="0.3">
      <c r="A25" s="7">
        <v>15</v>
      </c>
      <c r="B25" s="8" t="s">
        <v>87</v>
      </c>
      <c r="C25" s="4" t="s">
        <v>88</v>
      </c>
      <c r="D25" s="4" t="s">
        <v>89</v>
      </c>
      <c r="E25" s="4">
        <v>28817467</v>
      </c>
      <c r="F25" s="4">
        <v>0</v>
      </c>
      <c r="G25" s="4">
        <v>0</v>
      </c>
      <c r="H25" s="4">
        <v>28817467</v>
      </c>
      <c r="I25" s="4">
        <v>0</v>
      </c>
      <c r="J25" s="4">
        <v>0</v>
      </c>
      <c r="K25" s="4">
        <v>28817467</v>
      </c>
      <c r="L25" s="4">
        <v>1</v>
      </c>
      <c r="M25" s="9">
        <v>0</v>
      </c>
    </row>
    <row r="26" spans="1:13" s="8" customFormat="1" ht="15.75" thickBot="1" x14ac:dyDescent="0.3">
      <c r="A26" s="7">
        <v>16</v>
      </c>
      <c r="B26" s="8" t="s">
        <v>90</v>
      </c>
      <c r="C26" s="4" t="s">
        <v>91</v>
      </c>
      <c r="D26" s="4" t="s">
        <v>92</v>
      </c>
      <c r="E26" s="4">
        <v>130272</v>
      </c>
      <c r="F26" s="4">
        <v>0</v>
      </c>
      <c r="G26" s="4">
        <v>0</v>
      </c>
      <c r="H26" s="4">
        <v>130272</v>
      </c>
      <c r="I26" s="4">
        <v>0</v>
      </c>
      <c r="J26" s="4">
        <v>0</v>
      </c>
      <c r="K26" s="4">
        <v>130272</v>
      </c>
      <c r="L26" s="4">
        <v>1</v>
      </c>
      <c r="M26" s="9">
        <v>0</v>
      </c>
    </row>
    <row r="27" spans="1:13" s="8" customFormat="1" ht="15.75" thickBot="1" x14ac:dyDescent="0.3">
      <c r="A27" s="7">
        <v>17</v>
      </c>
      <c r="B27" s="8" t="s">
        <v>93</v>
      </c>
      <c r="C27" s="4" t="s">
        <v>94</v>
      </c>
      <c r="D27" s="4" t="s">
        <v>95</v>
      </c>
      <c r="E27" s="4">
        <v>23487355</v>
      </c>
      <c r="F27" s="4">
        <v>0</v>
      </c>
      <c r="G27" s="4">
        <v>0</v>
      </c>
      <c r="H27" s="4">
        <v>23487355</v>
      </c>
      <c r="I27" s="4">
        <v>0</v>
      </c>
      <c r="J27" s="4">
        <v>0</v>
      </c>
      <c r="K27" s="4">
        <v>23487355</v>
      </c>
      <c r="L27" s="4">
        <v>1</v>
      </c>
      <c r="M27" s="9">
        <v>0</v>
      </c>
    </row>
    <row r="28" spans="1:13" s="8" customFormat="1" ht="15.75" thickBot="1" x14ac:dyDescent="0.3">
      <c r="A28" s="7">
        <v>18</v>
      </c>
      <c r="B28" s="8" t="s">
        <v>96</v>
      </c>
      <c r="C28" s="4" t="s">
        <v>97</v>
      </c>
      <c r="D28" s="4" t="s">
        <v>98</v>
      </c>
      <c r="E28" s="4">
        <v>44490751</v>
      </c>
      <c r="F28" s="4">
        <v>0</v>
      </c>
      <c r="G28" s="4">
        <v>70140</v>
      </c>
      <c r="H28" s="4">
        <v>44420611</v>
      </c>
      <c r="I28" s="4">
        <v>0.01</v>
      </c>
      <c r="J28" s="4">
        <v>0</v>
      </c>
      <c r="K28" s="4">
        <v>44420611</v>
      </c>
      <c r="L28" s="4">
        <v>1</v>
      </c>
      <c r="M28" s="9">
        <v>0</v>
      </c>
    </row>
    <row r="29" spans="1:13" s="8" customFormat="1" ht="15.75" thickBot="1" x14ac:dyDescent="0.3">
      <c r="A29" s="7">
        <v>19</v>
      </c>
      <c r="B29" s="8" t="s">
        <v>99</v>
      </c>
      <c r="C29" s="4" t="s">
        <v>100</v>
      </c>
      <c r="D29" s="4" t="s">
        <v>101</v>
      </c>
      <c r="E29" s="4">
        <v>83281</v>
      </c>
      <c r="F29" s="4">
        <v>0</v>
      </c>
      <c r="G29" s="4">
        <v>1950</v>
      </c>
      <c r="H29" s="4">
        <v>81331</v>
      </c>
      <c r="I29" s="4">
        <v>0</v>
      </c>
      <c r="J29" s="4">
        <v>0</v>
      </c>
      <c r="K29" s="4">
        <v>81331</v>
      </c>
      <c r="L29" s="4">
        <v>1</v>
      </c>
      <c r="M29" s="9">
        <v>0</v>
      </c>
    </row>
    <row r="30" spans="1:13" s="8" customFormat="1" ht="15.75" thickBot="1" x14ac:dyDescent="0.3">
      <c r="A30" s="7">
        <v>20</v>
      </c>
      <c r="B30" s="8" t="s">
        <v>102</v>
      </c>
      <c r="C30" s="4" t="s">
        <v>103</v>
      </c>
      <c r="D30" s="4" t="s">
        <v>104</v>
      </c>
      <c r="E30" s="4">
        <v>616595</v>
      </c>
      <c r="F30" s="4">
        <v>0</v>
      </c>
      <c r="G30" s="4">
        <v>0</v>
      </c>
      <c r="H30" s="4">
        <v>616595</v>
      </c>
      <c r="I30" s="4">
        <v>0</v>
      </c>
      <c r="J30" s="4">
        <v>0</v>
      </c>
      <c r="K30" s="4">
        <v>616595</v>
      </c>
      <c r="L30" s="4">
        <v>1</v>
      </c>
      <c r="M30" s="9">
        <v>0</v>
      </c>
    </row>
    <row r="31" spans="1:13" s="8" customFormat="1" ht="15.75" thickBot="1" x14ac:dyDescent="0.3">
      <c r="A31" s="7">
        <v>21</v>
      </c>
      <c r="B31" s="8" t="s">
        <v>105</v>
      </c>
      <c r="C31" s="4" t="s">
        <v>106</v>
      </c>
      <c r="D31" s="4" t="s">
        <v>107</v>
      </c>
      <c r="E31" s="4">
        <v>5769460</v>
      </c>
      <c r="F31" s="4">
        <v>0</v>
      </c>
      <c r="G31" s="4">
        <v>0</v>
      </c>
      <c r="H31" s="4">
        <v>5769460</v>
      </c>
      <c r="I31" s="4">
        <v>0</v>
      </c>
      <c r="J31" s="4">
        <v>0</v>
      </c>
      <c r="K31" s="4">
        <v>0</v>
      </c>
      <c r="L31" s="4">
        <v>0</v>
      </c>
      <c r="M31" s="9">
        <v>5769460</v>
      </c>
    </row>
    <row r="32" spans="1:13" s="8" customFormat="1" ht="15.75" thickBot="1" x14ac:dyDescent="0.3">
      <c r="A32" s="7">
        <v>22</v>
      </c>
      <c r="B32" s="8" t="s">
        <v>108</v>
      </c>
      <c r="C32" s="4" t="s">
        <v>106</v>
      </c>
      <c r="D32" s="4" t="s">
        <v>107</v>
      </c>
      <c r="E32" s="4">
        <v>90468540</v>
      </c>
      <c r="F32" s="4">
        <v>0</v>
      </c>
      <c r="G32" s="4">
        <v>0</v>
      </c>
      <c r="H32" s="4">
        <v>90468540</v>
      </c>
      <c r="I32" s="4">
        <v>0.01</v>
      </c>
      <c r="J32" s="4">
        <v>0</v>
      </c>
      <c r="K32" s="4">
        <v>90468540</v>
      </c>
      <c r="L32" s="4">
        <v>1</v>
      </c>
      <c r="M32" s="9">
        <v>0</v>
      </c>
    </row>
    <row r="33" spans="1:13" s="8" customFormat="1" ht="15.75" thickBot="1" x14ac:dyDescent="0.3">
      <c r="A33" s="7">
        <v>23</v>
      </c>
      <c r="B33" s="8" t="s">
        <v>109</v>
      </c>
      <c r="C33" s="4" t="s">
        <v>110</v>
      </c>
      <c r="D33" s="4" t="s">
        <v>111</v>
      </c>
      <c r="E33" s="4">
        <v>3065404</v>
      </c>
      <c r="F33" s="4">
        <v>0</v>
      </c>
      <c r="G33" s="4">
        <v>211010</v>
      </c>
      <c r="H33" s="4">
        <v>2854394</v>
      </c>
      <c r="I33" s="4">
        <v>0</v>
      </c>
      <c r="J33" s="4">
        <v>0</v>
      </c>
      <c r="K33" s="4">
        <v>2854394</v>
      </c>
      <c r="L33" s="4">
        <v>1</v>
      </c>
      <c r="M33" s="9">
        <v>0</v>
      </c>
    </row>
    <row r="34" spans="1:13" s="8" customFormat="1" ht="15.75" thickBot="1" x14ac:dyDescent="0.3">
      <c r="A34" s="7">
        <v>24</v>
      </c>
      <c r="B34" s="8" t="s">
        <v>112</v>
      </c>
      <c r="C34" s="4" t="s">
        <v>113</v>
      </c>
      <c r="D34" s="4" t="s">
        <v>114</v>
      </c>
      <c r="E34" s="4">
        <v>1295228263</v>
      </c>
      <c r="F34" s="4">
        <v>0</v>
      </c>
      <c r="G34" s="4">
        <v>140006</v>
      </c>
      <c r="H34" s="4">
        <v>1295088257</v>
      </c>
      <c r="I34" s="4">
        <v>0.19</v>
      </c>
      <c r="J34" s="4">
        <v>0</v>
      </c>
      <c r="K34" s="4">
        <v>1295088257</v>
      </c>
      <c r="L34" s="4">
        <v>1</v>
      </c>
      <c r="M34" s="9">
        <v>0</v>
      </c>
    </row>
    <row r="35" spans="1:13" s="8" customFormat="1" ht="15.75" thickBot="1" x14ac:dyDescent="0.3">
      <c r="A35" s="7">
        <v>25</v>
      </c>
      <c r="B35" s="8" t="s">
        <v>115</v>
      </c>
      <c r="C35" s="4" t="s">
        <v>116</v>
      </c>
      <c r="D35" s="4" t="s">
        <v>117</v>
      </c>
      <c r="E35" s="4">
        <v>33450000</v>
      </c>
      <c r="F35" s="4">
        <v>0</v>
      </c>
      <c r="G35" s="4">
        <v>0</v>
      </c>
      <c r="H35" s="4">
        <v>33450000</v>
      </c>
      <c r="I35" s="4">
        <v>0</v>
      </c>
      <c r="J35" s="4">
        <v>0</v>
      </c>
      <c r="K35" s="4">
        <v>33450000</v>
      </c>
      <c r="L35" s="4">
        <v>1</v>
      </c>
      <c r="M35" s="9">
        <v>0</v>
      </c>
    </row>
    <row r="36" spans="1:13" s="8" customFormat="1" ht="15.75" thickBot="1" x14ac:dyDescent="0.3">
      <c r="A36" s="7">
        <v>26</v>
      </c>
      <c r="B36" s="8" t="s">
        <v>118</v>
      </c>
      <c r="C36" s="4" t="s">
        <v>119</v>
      </c>
      <c r="D36" s="4" t="s">
        <v>120</v>
      </c>
      <c r="E36" s="4">
        <v>28878508</v>
      </c>
      <c r="F36" s="4">
        <v>0</v>
      </c>
      <c r="G36" s="4">
        <v>0</v>
      </c>
      <c r="H36" s="4">
        <v>28878508</v>
      </c>
      <c r="I36" s="4">
        <v>0</v>
      </c>
      <c r="J36" s="4">
        <v>0</v>
      </c>
      <c r="K36" s="4">
        <v>0</v>
      </c>
      <c r="L36" s="4">
        <v>0</v>
      </c>
      <c r="M36" s="9">
        <v>28878508</v>
      </c>
    </row>
    <row r="37" spans="1:13" s="8" customFormat="1" ht="15.75" thickBot="1" x14ac:dyDescent="0.3">
      <c r="A37" s="7">
        <v>27</v>
      </c>
      <c r="B37" s="8" t="s">
        <v>121</v>
      </c>
      <c r="C37" s="4" t="s">
        <v>119</v>
      </c>
      <c r="D37" s="4" t="s">
        <v>120</v>
      </c>
      <c r="E37" s="4">
        <v>255586436</v>
      </c>
      <c r="F37" s="4">
        <v>0</v>
      </c>
      <c r="G37" s="4">
        <v>2</v>
      </c>
      <c r="H37" s="4">
        <v>255586434</v>
      </c>
      <c r="I37" s="4">
        <v>0.04</v>
      </c>
      <c r="J37" s="4">
        <v>0</v>
      </c>
      <c r="K37" s="4">
        <v>255586434</v>
      </c>
      <c r="L37" s="4">
        <v>1</v>
      </c>
      <c r="M37" s="9">
        <v>0</v>
      </c>
    </row>
    <row r="38" spans="1:13" s="8" customFormat="1" ht="15.75" thickBot="1" x14ac:dyDescent="0.3">
      <c r="A38" s="7">
        <v>28</v>
      </c>
      <c r="B38" s="8" t="s">
        <v>122</v>
      </c>
      <c r="C38" s="4" t="s">
        <v>123</v>
      </c>
      <c r="D38" s="4" t="s">
        <v>124</v>
      </c>
      <c r="E38" s="4">
        <v>4288274</v>
      </c>
      <c r="F38" s="4">
        <v>0</v>
      </c>
      <c r="G38" s="4">
        <v>0</v>
      </c>
      <c r="H38" s="4">
        <v>4288274</v>
      </c>
      <c r="I38" s="4">
        <v>0</v>
      </c>
      <c r="J38" s="4">
        <v>0</v>
      </c>
      <c r="K38" s="4">
        <v>4288274</v>
      </c>
      <c r="L38" s="4">
        <v>1</v>
      </c>
      <c r="M38" s="9">
        <v>0</v>
      </c>
    </row>
    <row r="39" spans="1:13" s="8" customFormat="1" ht="15.75" thickBot="1" x14ac:dyDescent="0.3">
      <c r="A39" s="7">
        <v>29</v>
      </c>
      <c r="B39" s="8" t="s">
        <v>125</v>
      </c>
      <c r="C39" s="4" t="s">
        <v>126</v>
      </c>
      <c r="D39" s="4" t="s">
        <v>127</v>
      </c>
      <c r="E39" s="4">
        <v>122240605</v>
      </c>
      <c r="F39" s="4">
        <v>0</v>
      </c>
      <c r="G39" s="4">
        <v>0</v>
      </c>
      <c r="H39" s="4">
        <v>122240605</v>
      </c>
      <c r="I39" s="4">
        <v>0.02</v>
      </c>
      <c r="J39" s="4">
        <v>0</v>
      </c>
      <c r="K39" s="4">
        <v>122240605</v>
      </c>
      <c r="L39" s="4">
        <v>1</v>
      </c>
      <c r="M39" s="9">
        <v>0</v>
      </c>
    </row>
    <row r="40" spans="1:13" s="8" customFormat="1" ht="15.75" thickBot="1" x14ac:dyDescent="0.3">
      <c r="A40" s="7">
        <v>30</v>
      </c>
      <c r="B40" s="8" t="s">
        <v>128</v>
      </c>
      <c r="C40" s="4" t="s">
        <v>129</v>
      </c>
      <c r="D40" s="4" t="s">
        <v>130</v>
      </c>
      <c r="E40" s="4">
        <v>4000000</v>
      </c>
      <c r="F40" s="4">
        <v>4000000</v>
      </c>
      <c r="G40" s="4">
        <v>4000000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9">
        <v>0</v>
      </c>
    </row>
    <row r="41" spans="1:13" s="8" customFormat="1" ht="15.75" thickBot="1" x14ac:dyDescent="0.3">
      <c r="A41" s="7">
        <v>31</v>
      </c>
      <c r="B41" s="8" t="s">
        <v>131</v>
      </c>
      <c r="C41" s="4" t="s">
        <v>129</v>
      </c>
      <c r="D41" s="4" t="s">
        <v>130</v>
      </c>
      <c r="E41" s="4">
        <v>916666</v>
      </c>
      <c r="F41" s="4">
        <v>0</v>
      </c>
      <c r="G41" s="4">
        <v>0</v>
      </c>
      <c r="H41" s="4">
        <v>916666</v>
      </c>
      <c r="I41" s="4">
        <v>0</v>
      </c>
      <c r="J41" s="4">
        <v>0</v>
      </c>
      <c r="K41" s="4">
        <v>0</v>
      </c>
      <c r="L41" s="4">
        <v>0</v>
      </c>
      <c r="M41" s="9">
        <v>916666</v>
      </c>
    </row>
    <row r="42" spans="1:13" s="8" customFormat="1" ht="15.75" thickBot="1" x14ac:dyDescent="0.3">
      <c r="A42" s="7">
        <v>32</v>
      </c>
      <c r="B42" s="8" t="s">
        <v>132</v>
      </c>
      <c r="C42" s="4" t="s">
        <v>129</v>
      </c>
      <c r="D42" s="4" t="s">
        <v>130</v>
      </c>
      <c r="E42" s="4">
        <v>44401201</v>
      </c>
      <c r="F42" s="4">
        <v>0</v>
      </c>
      <c r="G42" s="4">
        <v>1200</v>
      </c>
      <c r="H42" s="4">
        <v>44400001</v>
      </c>
      <c r="I42" s="4">
        <v>0.01</v>
      </c>
      <c r="J42" s="4">
        <v>0</v>
      </c>
      <c r="K42" s="4">
        <v>44400001</v>
      </c>
      <c r="L42" s="4">
        <v>1</v>
      </c>
      <c r="M42" s="9">
        <v>0</v>
      </c>
    </row>
    <row r="43" spans="1:13" s="8" customFormat="1" ht="15.75" thickBot="1" x14ac:dyDescent="0.3">
      <c r="A43" s="7">
        <v>33</v>
      </c>
      <c r="B43" s="8" t="s">
        <v>133</v>
      </c>
      <c r="C43" s="4" t="s">
        <v>134</v>
      </c>
      <c r="D43" s="4" t="s">
        <v>135</v>
      </c>
      <c r="E43" s="4">
        <v>244909</v>
      </c>
      <c r="F43" s="4">
        <v>0</v>
      </c>
      <c r="G43" s="4">
        <v>0</v>
      </c>
      <c r="H43" s="4">
        <v>244909</v>
      </c>
      <c r="I43" s="4">
        <v>0</v>
      </c>
      <c r="J43" s="4">
        <v>0</v>
      </c>
      <c r="K43" s="4">
        <v>244909</v>
      </c>
      <c r="L43" s="4">
        <v>1</v>
      </c>
      <c r="M43" s="9">
        <v>0</v>
      </c>
    </row>
    <row r="44" spans="1:13" s="8" customFormat="1" ht="15.75" thickBot="1" x14ac:dyDescent="0.3">
      <c r="A44" s="7">
        <v>34</v>
      </c>
      <c r="B44" s="8" t="s">
        <v>136</v>
      </c>
      <c r="C44" s="4" t="s">
        <v>137</v>
      </c>
      <c r="D44" s="4" t="s">
        <v>138</v>
      </c>
      <c r="E44" s="4">
        <v>3877654</v>
      </c>
      <c r="F44" s="4">
        <v>0</v>
      </c>
      <c r="G44" s="4">
        <v>49749</v>
      </c>
      <c r="H44" s="4">
        <v>3827905</v>
      </c>
      <c r="I44" s="4">
        <v>0</v>
      </c>
      <c r="J44" s="4">
        <v>0</v>
      </c>
      <c r="K44" s="4">
        <v>3827905</v>
      </c>
      <c r="L44" s="4">
        <v>1</v>
      </c>
      <c r="M44" s="9">
        <v>0</v>
      </c>
    </row>
    <row r="45" spans="1:13" s="8" customFormat="1" ht="15.75" thickBot="1" x14ac:dyDescent="0.3">
      <c r="A45" s="7">
        <v>35</v>
      </c>
      <c r="B45" s="8" t="s">
        <v>139</v>
      </c>
      <c r="C45" s="4" t="s">
        <v>140</v>
      </c>
      <c r="D45" s="4" t="s">
        <v>141</v>
      </c>
      <c r="E45" s="4">
        <v>213546771</v>
      </c>
      <c r="F45" s="4">
        <v>0</v>
      </c>
      <c r="G45" s="4">
        <v>454661</v>
      </c>
      <c r="H45" s="4">
        <v>213092110</v>
      </c>
      <c r="I45" s="4">
        <v>0.03</v>
      </c>
      <c r="J45" s="4">
        <v>0</v>
      </c>
      <c r="K45" s="4">
        <v>213092110</v>
      </c>
      <c r="L45" s="4">
        <v>1</v>
      </c>
      <c r="M45" s="9">
        <v>0</v>
      </c>
    </row>
    <row r="46" spans="1:13" s="8" customFormat="1" ht="15.75" thickBot="1" x14ac:dyDescent="0.3">
      <c r="A46" s="7">
        <v>36</v>
      </c>
      <c r="B46" s="8" t="s">
        <v>142</v>
      </c>
      <c r="C46" s="4" t="s">
        <v>143</v>
      </c>
      <c r="D46" s="4" t="s">
        <v>144</v>
      </c>
      <c r="E46" s="4">
        <v>6601056</v>
      </c>
      <c r="F46" s="4">
        <v>0</v>
      </c>
      <c r="G46" s="4">
        <v>43063</v>
      </c>
      <c r="H46" s="4">
        <v>6557993</v>
      </c>
      <c r="I46" s="4">
        <v>0</v>
      </c>
      <c r="J46" s="4">
        <v>0</v>
      </c>
      <c r="K46" s="4">
        <v>6557993</v>
      </c>
      <c r="L46" s="4">
        <v>1</v>
      </c>
      <c r="M46" s="9">
        <v>0</v>
      </c>
    </row>
    <row r="47" spans="1:13" s="8" customFormat="1" ht="15.75" thickBot="1" x14ac:dyDescent="0.3">
      <c r="A47" s="7">
        <v>37</v>
      </c>
      <c r="B47" s="8" t="s">
        <v>145</v>
      </c>
      <c r="C47" s="4" t="s">
        <v>146</v>
      </c>
      <c r="D47" s="4" t="s">
        <v>147</v>
      </c>
      <c r="E47" s="4">
        <v>3734955</v>
      </c>
      <c r="F47" s="4">
        <v>0</v>
      </c>
      <c r="G47" s="4">
        <v>0</v>
      </c>
      <c r="H47" s="4">
        <v>3734955</v>
      </c>
      <c r="I47" s="4">
        <v>0</v>
      </c>
      <c r="J47" s="4">
        <v>0</v>
      </c>
      <c r="K47" s="4">
        <v>3734955</v>
      </c>
      <c r="L47" s="4">
        <v>1</v>
      </c>
      <c r="M47" s="9">
        <v>0</v>
      </c>
    </row>
    <row r="48" spans="1:13" s="8" customFormat="1" ht="15.75" thickBot="1" x14ac:dyDescent="0.3">
      <c r="A48" s="7">
        <v>38</v>
      </c>
      <c r="B48" s="8" t="s">
        <v>148</v>
      </c>
      <c r="C48" s="4" t="s">
        <v>149</v>
      </c>
      <c r="D48" s="4" t="s">
        <v>150</v>
      </c>
      <c r="E48" s="4">
        <v>1401871</v>
      </c>
      <c r="F48" s="4">
        <v>1401871</v>
      </c>
      <c r="G48" s="4">
        <v>1401871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9">
        <v>0</v>
      </c>
    </row>
    <row r="49" spans="1:13" s="8" customFormat="1" ht="15.75" thickBot="1" x14ac:dyDescent="0.3">
      <c r="A49" s="7">
        <v>39</v>
      </c>
      <c r="B49" s="8" t="s">
        <v>151</v>
      </c>
      <c r="C49" s="4" t="s">
        <v>149</v>
      </c>
      <c r="D49" s="4" t="s">
        <v>150</v>
      </c>
      <c r="E49" s="4">
        <v>8671411</v>
      </c>
      <c r="F49" s="4">
        <v>0</v>
      </c>
      <c r="G49" s="4">
        <v>0</v>
      </c>
      <c r="H49" s="4">
        <v>8671411</v>
      </c>
      <c r="I49" s="4">
        <v>0</v>
      </c>
      <c r="J49" s="4">
        <v>0</v>
      </c>
      <c r="K49" s="4">
        <v>8671411</v>
      </c>
      <c r="L49" s="4">
        <v>1</v>
      </c>
      <c r="M49" s="9">
        <v>0</v>
      </c>
    </row>
    <row r="50" spans="1:13" s="8" customFormat="1" ht="15.75" thickBot="1" x14ac:dyDescent="0.3">
      <c r="A50" s="7">
        <v>40</v>
      </c>
      <c r="B50" s="8" t="s">
        <v>152</v>
      </c>
      <c r="C50" s="4" t="s">
        <v>153</v>
      </c>
      <c r="D50" s="4" t="s">
        <v>154</v>
      </c>
      <c r="E50" s="4">
        <v>214707091</v>
      </c>
      <c r="F50" s="4">
        <v>0</v>
      </c>
      <c r="G50" s="4">
        <v>0</v>
      </c>
      <c r="H50" s="4">
        <v>214707091</v>
      </c>
      <c r="I50" s="4">
        <v>0.03</v>
      </c>
      <c r="J50" s="4">
        <v>0</v>
      </c>
      <c r="K50" s="4">
        <v>214707091</v>
      </c>
      <c r="L50" s="4">
        <v>1</v>
      </c>
      <c r="M50" s="9">
        <v>0</v>
      </c>
    </row>
    <row r="51" spans="1:13" s="8" customFormat="1" ht="15.75" thickBot="1" x14ac:dyDescent="0.3">
      <c r="A51" s="7">
        <v>41</v>
      </c>
      <c r="B51" s="8" t="s">
        <v>155</v>
      </c>
      <c r="C51" s="4" t="s">
        <v>156</v>
      </c>
      <c r="D51" s="4" t="s">
        <v>157</v>
      </c>
      <c r="E51" s="4">
        <v>56680549</v>
      </c>
      <c r="F51" s="4">
        <v>0</v>
      </c>
      <c r="G51" s="4">
        <v>32182</v>
      </c>
      <c r="H51" s="4">
        <v>56648367</v>
      </c>
      <c r="I51" s="4">
        <v>0.01</v>
      </c>
      <c r="J51" s="4">
        <v>0</v>
      </c>
      <c r="K51" s="4">
        <v>56648367</v>
      </c>
      <c r="L51" s="4">
        <v>1</v>
      </c>
      <c r="M51" s="9">
        <v>0</v>
      </c>
    </row>
    <row r="52" spans="1:13" s="8" customFormat="1" ht="15.75" thickBot="1" x14ac:dyDescent="0.3">
      <c r="A52" s="7">
        <v>42</v>
      </c>
      <c r="B52" s="8" t="s">
        <v>158</v>
      </c>
      <c r="C52" s="4" t="s">
        <v>159</v>
      </c>
      <c r="D52" s="4" t="s">
        <v>160</v>
      </c>
      <c r="E52" s="4">
        <v>7182334</v>
      </c>
      <c r="F52" s="4">
        <v>0</v>
      </c>
      <c r="G52" s="4">
        <v>0</v>
      </c>
      <c r="H52" s="4">
        <v>7182334</v>
      </c>
      <c r="I52" s="4">
        <v>0</v>
      </c>
      <c r="J52" s="4">
        <v>0</v>
      </c>
      <c r="K52" s="4">
        <v>7182334</v>
      </c>
      <c r="L52" s="4">
        <v>1</v>
      </c>
      <c r="M52" s="9">
        <v>0</v>
      </c>
    </row>
    <row r="53" spans="1:13" s="8" customFormat="1" ht="15.75" thickBot="1" x14ac:dyDescent="0.3">
      <c r="A53" s="7">
        <v>43</v>
      </c>
      <c r="B53" s="8" t="s">
        <v>161</v>
      </c>
      <c r="C53" s="4" t="s">
        <v>162</v>
      </c>
      <c r="D53" s="4" t="s">
        <v>163</v>
      </c>
      <c r="E53" s="4">
        <v>1522111</v>
      </c>
      <c r="F53" s="4">
        <v>0</v>
      </c>
      <c r="G53" s="4">
        <v>0</v>
      </c>
      <c r="H53" s="4">
        <v>1522111</v>
      </c>
      <c r="I53" s="4">
        <v>0</v>
      </c>
      <c r="J53" s="4">
        <v>0</v>
      </c>
      <c r="K53" s="4">
        <v>0</v>
      </c>
      <c r="L53" s="4">
        <v>0</v>
      </c>
      <c r="M53" s="9">
        <v>1522111</v>
      </c>
    </row>
    <row r="54" spans="1:13" s="8" customFormat="1" ht="15.75" thickBot="1" x14ac:dyDescent="0.3">
      <c r="A54" s="7">
        <v>44</v>
      </c>
      <c r="B54" s="8" t="s">
        <v>164</v>
      </c>
      <c r="C54" s="4" t="s">
        <v>162</v>
      </c>
      <c r="D54" s="4" t="s">
        <v>163</v>
      </c>
      <c r="E54" s="4">
        <v>3070566</v>
      </c>
      <c r="F54" s="4">
        <v>0</v>
      </c>
      <c r="G54" s="4">
        <v>0</v>
      </c>
      <c r="H54" s="4">
        <v>3070566</v>
      </c>
      <c r="I54" s="4">
        <v>0</v>
      </c>
      <c r="J54" s="4">
        <v>0</v>
      </c>
      <c r="K54" s="4">
        <v>0</v>
      </c>
      <c r="L54" s="4">
        <v>0</v>
      </c>
      <c r="M54" s="9">
        <v>3070566</v>
      </c>
    </row>
    <row r="55" spans="1:13" s="8" customFormat="1" ht="15.75" thickBot="1" x14ac:dyDescent="0.3">
      <c r="A55" s="7">
        <v>45</v>
      </c>
      <c r="B55" s="8" t="s">
        <v>165</v>
      </c>
      <c r="C55" s="4" t="s">
        <v>162</v>
      </c>
      <c r="D55" s="4" t="s">
        <v>163</v>
      </c>
      <c r="E55" s="4">
        <v>54567143</v>
      </c>
      <c r="F55" s="4">
        <v>0</v>
      </c>
      <c r="G55" s="4">
        <v>0</v>
      </c>
      <c r="H55" s="4">
        <v>54567143</v>
      </c>
      <c r="I55" s="4">
        <v>0.01</v>
      </c>
      <c r="J55" s="4">
        <v>0</v>
      </c>
      <c r="K55" s="4">
        <v>54567143</v>
      </c>
      <c r="L55" s="4">
        <v>1</v>
      </c>
      <c r="M55" s="9">
        <v>0</v>
      </c>
    </row>
    <row r="56" spans="1:13" s="8" customFormat="1" ht="15.75" thickBot="1" x14ac:dyDescent="0.3">
      <c r="A56" s="7">
        <v>46</v>
      </c>
      <c r="B56" s="8" t="s">
        <v>166</v>
      </c>
      <c r="C56" s="4" t="s">
        <v>167</v>
      </c>
      <c r="D56" s="4" t="s">
        <v>168</v>
      </c>
      <c r="E56" s="4">
        <v>27132000</v>
      </c>
      <c r="F56" s="4">
        <v>0</v>
      </c>
      <c r="G56" s="4">
        <v>0</v>
      </c>
      <c r="H56" s="4">
        <v>27132000</v>
      </c>
      <c r="I56" s="4">
        <v>0</v>
      </c>
      <c r="J56" s="4">
        <v>0</v>
      </c>
      <c r="K56" s="4">
        <v>27132000</v>
      </c>
      <c r="L56" s="4">
        <v>1</v>
      </c>
      <c r="M56" s="9">
        <v>0</v>
      </c>
    </row>
    <row r="57" spans="1:13" s="8" customFormat="1" ht="15.75" thickBot="1" x14ac:dyDescent="0.3">
      <c r="A57" s="7">
        <v>47</v>
      </c>
      <c r="B57" s="8" t="s">
        <v>169</v>
      </c>
      <c r="C57" s="4" t="s">
        <v>170</v>
      </c>
      <c r="D57" s="4" t="s">
        <v>171</v>
      </c>
      <c r="E57" s="4">
        <v>1634896</v>
      </c>
      <c r="F57" s="4">
        <v>0</v>
      </c>
      <c r="G57" s="4">
        <v>1634896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9">
        <v>0</v>
      </c>
    </row>
    <row r="58" spans="1:13" s="8" customFormat="1" ht="15.75" thickBot="1" x14ac:dyDescent="0.3">
      <c r="A58" s="7">
        <v>48</v>
      </c>
      <c r="B58" s="8" t="s">
        <v>172</v>
      </c>
      <c r="C58" s="4" t="s">
        <v>170</v>
      </c>
      <c r="D58" s="4" t="s">
        <v>171</v>
      </c>
      <c r="E58" s="4">
        <v>8711295</v>
      </c>
      <c r="F58" s="4">
        <v>0</v>
      </c>
      <c r="G58" s="4">
        <v>0</v>
      </c>
      <c r="H58" s="4">
        <v>8711295</v>
      </c>
      <c r="I58" s="4">
        <v>0</v>
      </c>
      <c r="J58" s="4">
        <v>0</v>
      </c>
      <c r="K58" s="4">
        <v>8711295</v>
      </c>
      <c r="L58" s="4">
        <v>1</v>
      </c>
      <c r="M58" s="9">
        <v>0</v>
      </c>
    </row>
    <row r="59" spans="1:13" s="8" customFormat="1" ht="15.75" thickBot="1" x14ac:dyDescent="0.3">
      <c r="A59" s="7">
        <v>49</v>
      </c>
      <c r="B59" s="8" t="s">
        <v>173</v>
      </c>
      <c r="C59" s="4" t="s">
        <v>174</v>
      </c>
      <c r="D59" s="4" t="s">
        <v>175</v>
      </c>
      <c r="E59" s="4">
        <v>5642898</v>
      </c>
      <c r="F59" s="4">
        <v>0</v>
      </c>
      <c r="G59" s="4">
        <v>0</v>
      </c>
      <c r="H59" s="4">
        <v>5642898</v>
      </c>
      <c r="I59" s="4">
        <v>0</v>
      </c>
      <c r="J59" s="4">
        <v>0</v>
      </c>
      <c r="K59" s="4">
        <v>0</v>
      </c>
      <c r="L59" s="4">
        <v>0</v>
      </c>
      <c r="M59" s="9">
        <v>5642898</v>
      </c>
    </row>
    <row r="60" spans="1:13" s="8" customFormat="1" ht="15.75" thickBot="1" x14ac:dyDescent="0.3">
      <c r="A60" s="7">
        <v>50</v>
      </c>
      <c r="B60" s="8" t="s">
        <v>176</v>
      </c>
      <c r="C60" s="4" t="s">
        <v>174</v>
      </c>
      <c r="D60" s="4" t="s">
        <v>175</v>
      </c>
      <c r="E60" s="4">
        <v>34250000</v>
      </c>
      <c r="F60" s="4">
        <v>0</v>
      </c>
      <c r="G60" s="4">
        <v>0</v>
      </c>
      <c r="H60" s="4">
        <v>34250000</v>
      </c>
      <c r="I60" s="4">
        <v>0.01</v>
      </c>
      <c r="J60" s="4">
        <v>0</v>
      </c>
      <c r="K60" s="4">
        <v>0</v>
      </c>
      <c r="L60" s="4">
        <v>0</v>
      </c>
      <c r="M60" s="9">
        <v>34250000</v>
      </c>
    </row>
    <row r="61" spans="1:13" s="8" customFormat="1" ht="15.75" thickBot="1" x14ac:dyDescent="0.3">
      <c r="A61" s="7">
        <v>51</v>
      </c>
      <c r="B61" s="8" t="s">
        <v>177</v>
      </c>
      <c r="C61" s="4" t="s">
        <v>174</v>
      </c>
      <c r="D61" s="4" t="s">
        <v>175</v>
      </c>
      <c r="E61" s="4">
        <v>55044816</v>
      </c>
      <c r="F61" s="4">
        <v>0</v>
      </c>
      <c r="G61" s="4">
        <v>0</v>
      </c>
      <c r="H61" s="4">
        <v>55044816</v>
      </c>
      <c r="I61" s="4">
        <v>0.01</v>
      </c>
      <c r="J61" s="4">
        <v>0</v>
      </c>
      <c r="K61" s="4">
        <v>55044816</v>
      </c>
      <c r="L61" s="4">
        <v>1</v>
      </c>
      <c r="M61" s="9">
        <v>0</v>
      </c>
    </row>
    <row r="62" spans="1:13" s="8" customFormat="1" ht="15.75" thickBot="1" x14ac:dyDescent="0.3">
      <c r="A62" s="7">
        <v>52</v>
      </c>
      <c r="B62" s="8" t="s">
        <v>178</v>
      </c>
      <c r="C62" s="4" t="s">
        <v>179</v>
      </c>
      <c r="D62" s="4" t="s">
        <v>180</v>
      </c>
      <c r="E62" s="4">
        <v>21684357</v>
      </c>
      <c r="F62" s="4">
        <v>0</v>
      </c>
      <c r="G62" s="4">
        <v>186</v>
      </c>
      <c r="H62" s="4">
        <v>21684171</v>
      </c>
      <c r="I62" s="4">
        <v>0</v>
      </c>
      <c r="J62" s="4">
        <v>0</v>
      </c>
      <c r="K62" s="4">
        <v>21684171</v>
      </c>
      <c r="L62" s="4">
        <v>1</v>
      </c>
      <c r="M62" s="9">
        <v>0</v>
      </c>
    </row>
    <row r="63" spans="1:13" s="8" customFormat="1" ht="15.75" thickBot="1" x14ac:dyDescent="0.3">
      <c r="A63" s="7">
        <v>53</v>
      </c>
      <c r="B63" s="8" t="s">
        <v>181</v>
      </c>
      <c r="C63" s="4" t="s">
        <v>182</v>
      </c>
      <c r="D63" s="4" t="s">
        <v>183</v>
      </c>
      <c r="E63" s="4">
        <v>531316</v>
      </c>
      <c r="F63" s="4">
        <v>0</v>
      </c>
      <c r="G63" s="4">
        <v>0</v>
      </c>
      <c r="H63" s="4">
        <v>531316</v>
      </c>
      <c r="I63" s="4">
        <v>0</v>
      </c>
      <c r="J63" s="4">
        <v>0</v>
      </c>
      <c r="K63" s="4">
        <v>531316</v>
      </c>
      <c r="L63" s="4">
        <v>1</v>
      </c>
      <c r="M63" s="9">
        <v>0</v>
      </c>
    </row>
    <row r="64" spans="1:13" s="8" customFormat="1" ht="15.75" thickBot="1" x14ac:dyDescent="0.3">
      <c r="A64" s="7">
        <v>54</v>
      </c>
      <c r="B64" s="8" t="s">
        <v>184</v>
      </c>
      <c r="C64" s="4" t="s">
        <v>185</v>
      </c>
      <c r="D64" s="4" t="s">
        <v>186</v>
      </c>
      <c r="E64" s="4">
        <v>10048179</v>
      </c>
      <c r="F64" s="4">
        <v>0</v>
      </c>
      <c r="G64" s="4">
        <v>0</v>
      </c>
      <c r="H64" s="4">
        <v>10048179</v>
      </c>
      <c r="I64" s="4">
        <v>0</v>
      </c>
      <c r="J64" s="4">
        <v>0</v>
      </c>
      <c r="K64" s="4">
        <v>0</v>
      </c>
      <c r="L64" s="4">
        <v>0</v>
      </c>
      <c r="M64" s="9">
        <v>10048179</v>
      </c>
    </row>
    <row r="65" spans="1:13" s="8" customFormat="1" ht="15.75" thickBot="1" x14ac:dyDescent="0.3">
      <c r="A65" s="7">
        <v>55</v>
      </c>
      <c r="B65" s="8" t="s">
        <v>187</v>
      </c>
      <c r="C65" s="4" t="s">
        <v>185</v>
      </c>
      <c r="D65" s="4" t="s">
        <v>186</v>
      </c>
      <c r="E65" s="4">
        <v>408144</v>
      </c>
      <c r="F65" s="4">
        <v>0</v>
      </c>
      <c r="G65" s="4">
        <v>0</v>
      </c>
      <c r="H65" s="4">
        <v>408144</v>
      </c>
      <c r="I65" s="4">
        <v>0</v>
      </c>
      <c r="J65" s="4">
        <v>0</v>
      </c>
      <c r="K65" s="4">
        <v>408144</v>
      </c>
      <c r="L65" s="4">
        <v>1</v>
      </c>
      <c r="M65" s="9">
        <v>0</v>
      </c>
    </row>
    <row r="66" spans="1:13" s="8" customFormat="1" ht="15.75" thickBot="1" x14ac:dyDescent="0.3">
      <c r="A66" s="7">
        <v>56</v>
      </c>
      <c r="B66" s="8" t="s">
        <v>188</v>
      </c>
      <c r="C66" s="4" t="s">
        <v>189</v>
      </c>
      <c r="D66" s="4" t="s">
        <v>190</v>
      </c>
      <c r="E66" s="4">
        <v>55906200</v>
      </c>
      <c r="F66" s="4">
        <v>0</v>
      </c>
      <c r="G66" s="4">
        <v>0</v>
      </c>
      <c r="H66" s="4">
        <v>55906200</v>
      </c>
      <c r="I66" s="4">
        <v>0.01</v>
      </c>
      <c r="J66" s="4">
        <v>0</v>
      </c>
      <c r="K66" s="4">
        <v>55906200</v>
      </c>
      <c r="L66" s="4">
        <v>1</v>
      </c>
      <c r="M66" s="9">
        <v>0</v>
      </c>
    </row>
    <row r="67" spans="1:13" s="8" customFormat="1" ht="15.75" thickBot="1" x14ac:dyDescent="0.3">
      <c r="A67" s="7">
        <v>57</v>
      </c>
      <c r="B67" s="8" t="s">
        <v>191</v>
      </c>
      <c r="C67" s="4" t="s">
        <v>192</v>
      </c>
      <c r="D67" s="4" t="s">
        <v>193</v>
      </c>
      <c r="E67" s="4">
        <v>86666469</v>
      </c>
      <c r="F67" s="4">
        <v>0</v>
      </c>
      <c r="G67" s="4">
        <v>0</v>
      </c>
      <c r="H67" s="4">
        <v>86666469</v>
      </c>
      <c r="I67" s="4">
        <v>0.01</v>
      </c>
      <c r="J67" s="4">
        <v>0</v>
      </c>
      <c r="K67" s="4">
        <v>86666469</v>
      </c>
      <c r="L67" s="4">
        <v>1</v>
      </c>
      <c r="M67" s="9">
        <v>0</v>
      </c>
    </row>
    <row r="68" spans="1:13" s="8" customFormat="1" ht="15.75" thickBot="1" x14ac:dyDescent="0.3">
      <c r="A68" s="7">
        <v>58</v>
      </c>
      <c r="B68" s="8" t="s">
        <v>194</v>
      </c>
      <c r="C68" s="4" t="s">
        <v>195</v>
      </c>
      <c r="D68" s="4" t="s">
        <v>196</v>
      </c>
      <c r="E68" s="4">
        <v>6813343</v>
      </c>
      <c r="F68" s="4">
        <v>0</v>
      </c>
      <c r="G68" s="4">
        <v>6813343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9">
        <v>0</v>
      </c>
    </row>
    <row r="69" spans="1:13" s="8" customFormat="1" ht="15.75" thickBot="1" x14ac:dyDescent="0.3">
      <c r="A69" s="7">
        <v>59</v>
      </c>
      <c r="B69" s="8" t="s">
        <v>197</v>
      </c>
      <c r="C69" s="4" t="s">
        <v>195</v>
      </c>
      <c r="D69" s="4" t="s">
        <v>196</v>
      </c>
      <c r="E69" s="4">
        <v>333292868</v>
      </c>
      <c r="F69" s="4">
        <v>0</v>
      </c>
      <c r="G69" s="4">
        <v>0</v>
      </c>
      <c r="H69" s="4">
        <v>333292868</v>
      </c>
      <c r="I69" s="4">
        <v>0.05</v>
      </c>
      <c r="J69" s="4">
        <v>0</v>
      </c>
      <c r="K69" s="4">
        <v>333292868</v>
      </c>
      <c r="L69" s="4">
        <v>1</v>
      </c>
      <c r="M69" s="9">
        <v>0</v>
      </c>
    </row>
    <row r="70" spans="1:13" x14ac:dyDescent="0.25">
      <c r="A70" s="1">
        <v>-1</v>
      </c>
      <c r="C70" s="2" t="s">
        <v>23</v>
      </c>
      <c r="D70" s="2" t="s">
        <v>23</v>
      </c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1">
        <v>999999</v>
      </c>
      <c r="B71" t="s">
        <v>24</v>
      </c>
      <c r="C71" s="2" t="s">
        <v>23</v>
      </c>
      <c r="D71" s="2" t="s">
        <v>23</v>
      </c>
    </row>
    <row r="73" spans="1:13" x14ac:dyDescent="0.25">
      <c r="A73" s="1" t="s">
        <v>25</v>
      </c>
      <c r="B73" s="10" t="s">
        <v>26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25">
      <c r="C74" s="1">
        <v>1</v>
      </c>
      <c r="D74" s="1">
        <v>2</v>
      </c>
      <c r="E74" s="1">
        <v>4</v>
      </c>
      <c r="F74" s="1">
        <v>7</v>
      </c>
      <c r="G74" s="1">
        <v>8</v>
      </c>
      <c r="H74" s="1">
        <v>12</v>
      </c>
      <c r="I74" s="1">
        <v>15</v>
      </c>
      <c r="J74" s="1">
        <v>16</v>
      </c>
      <c r="K74" s="1">
        <v>20</v>
      </c>
      <c r="L74" s="1">
        <v>24</v>
      </c>
      <c r="M74" s="1">
        <v>28</v>
      </c>
    </row>
    <row r="75" spans="1:13" x14ac:dyDescent="0.25">
      <c r="C75" s="1" t="s">
        <v>11</v>
      </c>
      <c r="D75" s="1" t="s">
        <v>12</v>
      </c>
      <c r="E75" s="1" t="s">
        <v>13</v>
      </c>
      <c r="F75" s="1" t="s">
        <v>14</v>
      </c>
      <c r="G75" s="1" t="s">
        <v>15</v>
      </c>
      <c r="H75" s="1" t="s">
        <v>16</v>
      </c>
      <c r="I75" s="1" t="s">
        <v>17</v>
      </c>
      <c r="J75" s="1" t="s">
        <v>18</v>
      </c>
      <c r="K75" s="1" t="s">
        <v>19</v>
      </c>
      <c r="L75" s="1" t="s">
        <v>20</v>
      </c>
      <c r="M75" s="1" t="s">
        <v>21</v>
      </c>
    </row>
    <row r="76" spans="1:13" ht="15.75" thickBot="1" x14ac:dyDescent="0.3">
      <c r="A76" s="7">
        <v>1</v>
      </c>
      <c r="B76" s="8" t="s">
        <v>22</v>
      </c>
      <c r="C76" s="4" t="s">
        <v>198</v>
      </c>
      <c r="D76" s="4" t="s">
        <v>199</v>
      </c>
      <c r="E76" s="4">
        <v>8144366</v>
      </c>
      <c r="F76" s="4">
        <v>0</v>
      </c>
      <c r="G76" s="4">
        <v>0</v>
      </c>
      <c r="H76" s="4">
        <v>8144366</v>
      </c>
      <c r="I76" s="4">
        <v>0</v>
      </c>
      <c r="J76" s="4">
        <v>0</v>
      </c>
      <c r="K76" s="4">
        <v>0</v>
      </c>
      <c r="L76" s="4">
        <v>0</v>
      </c>
      <c r="M76" s="9">
        <v>8144366</v>
      </c>
    </row>
    <row r="77" spans="1:13" s="8" customFormat="1" ht="15.75" thickBot="1" x14ac:dyDescent="0.3">
      <c r="A77" s="7">
        <v>2</v>
      </c>
      <c r="B77" s="8" t="s">
        <v>49</v>
      </c>
      <c r="C77" s="4" t="s">
        <v>198</v>
      </c>
      <c r="D77" s="4" t="s">
        <v>199</v>
      </c>
      <c r="E77" s="4">
        <v>68915814</v>
      </c>
      <c r="F77" s="4">
        <v>0</v>
      </c>
      <c r="G77" s="4">
        <v>2605226</v>
      </c>
      <c r="H77" s="4">
        <v>66310588</v>
      </c>
      <c r="I77" s="4">
        <v>0.01</v>
      </c>
      <c r="J77" s="4">
        <v>0</v>
      </c>
      <c r="K77" s="4">
        <v>66310588</v>
      </c>
      <c r="L77" s="4">
        <v>1</v>
      </c>
      <c r="M77" s="9">
        <v>0</v>
      </c>
    </row>
    <row r="78" spans="1:13" s="8" customFormat="1" ht="15.75" thickBot="1" x14ac:dyDescent="0.3">
      <c r="A78" s="7">
        <v>3</v>
      </c>
      <c r="B78" s="8" t="s">
        <v>52</v>
      </c>
      <c r="C78" s="4" t="s">
        <v>198</v>
      </c>
      <c r="D78" s="4" t="s">
        <v>199</v>
      </c>
      <c r="E78" s="4">
        <v>21280620</v>
      </c>
      <c r="F78" s="4">
        <v>0</v>
      </c>
      <c r="G78" s="4">
        <v>0</v>
      </c>
      <c r="H78" s="4">
        <v>21280620</v>
      </c>
      <c r="I78" s="4">
        <v>0</v>
      </c>
      <c r="J78" s="4">
        <v>0</v>
      </c>
      <c r="K78" s="4">
        <v>21280620</v>
      </c>
      <c r="L78" s="4">
        <v>1</v>
      </c>
      <c r="M78" s="9">
        <v>0</v>
      </c>
    </row>
    <row r="79" spans="1:13" s="8" customFormat="1" ht="15.75" thickBot="1" x14ac:dyDescent="0.3">
      <c r="A79" s="7">
        <v>4</v>
      </c>
      <c r="B79" s="8" t="s">
        <v>55</v>
      </c>
      <c r="C79" s="4" t="s">
        <v>200</v>
      </c>
      <c r="D79" s="4" t="s">
        <v>201</v>
      </c>
      <c r="E79" s="4">
        <v>24666667</v>
      </c>
      <c r="F79" s="4">
        <v>0</v>
      </c>
      <c r="G79" s="4">
        <v>0</v>
      </c>
      <c r="H79" s="4">
        <v>24666667</v>
      </c>
      <c r="I79" s="4">
        <v>0</v>
      </c>
      <c r="J79" s="4">
        <v>0</v>
      </c>
      <c r="K79" s="4">
        <v>24666667</v>
      </c>
      <c r="L79" s="4">
        <v>1</v>
      </c>
      <c r="M79" s="9">
        <v>0</v>
      </c>
    </row>
    <row r="80" spans="1:13" s="8" customFormat="1" ht="15.75" thickBot="1" x14ac:dyDescent="0.3">
      <c r="A80" s="7">
        <v>5</v>
      </c>
      <c r="B80" s="8" t="s">
        <v>58</v>
      </c>
      <c r="C80" s="4" t="s">
        <v>202</v>
      </c>
      <c r="D80" s="4" t="s">
        <v>203</v>
      </c>
      <c r="E80" s="4">
        <v>129428579</v>
      </c>
      <c r="F80" s="4">
        <v>0</v>
      </c>
      <c r="G80" s="4">
        <v>0</v>
      </c>
      <c r="H80" s="4">
        <v>129428579</v>
      </c>
      <c r="I80" s="4">
        <v>0.02</v>
      </c>
      <c r="J80" s="4">
        <v>0</v>
      </c>
      <c r="K80" s="4">
        <v>129428579</v>
      </c>
      <c r="L80" s="4">
        <v>1</v>
      </c>
      <c r="M80" s="9">
        <v>0</v>
      </c>
    </row>
    <row r="81" spans="1:13" s="8" customFormat="1" ht="15.75" thickBot="1" x14ac:dyDescent="0.3">
      <c r="A81" s="7">
        <v>6</v>
      </c>
      <c r="B81" s="8" t="s">
        <v>61</v>
      </c>
      <c r="C81" s="4" t="s">
        <v>204</v>
      </c>
      <c r="D81" s="4" t="s">
        <v>205</v>
      </c>
      <c r="E81" s="4">
        <v>7621043</v>
      </c>
      <c r="F81" s="4">
        <v>7621043</v>
      </c>
      <c r="G81" s="4">
        <v>7621043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9">
        <v>0</v>
      </c>
    </row>
    <row r="82" spans="1:13" s="8" customFormat="1" ht="15.75" thickBot="1" x14ac:dyDescent="0.3">
      <c r="A82" s="7">
        <v>7</v>
      </c>
      <c r="B82" s="8" t="s">
        <v>64</v>
      </c>
      <c r="C82" s="4" t="s">
        <v>204</v>
      </c>
      <c r="D82" s="4" t="s">
        <v>205</v>
      </c>
      <c r="E82" s="4">
        <v>18917118</v>
      </c>
      <c r="F82" s="4">
        <v>0</v>
      </c>
      <c r="G82" s="4">
        <v>0</v>
      </c>
      <c r="H82" s="4">
        <v>18917118</v>
      </c>
      <c r="I82" s="4">
        <v>0</v>
      </c>
      <c r="J82" s="4">
        <v>18917118</v>
      </c>
      <c r="K82" s="4">
        <v>18917118</v>
      </c>
      <c r="L82" s="4">
        <v>100</v>
      </c>
      <c r="M82" s="9">
        <v>0</v>
      </c>
    </row>
    <row r="83" spans="1:13" s="8" customFormat="1" ht="15.75" thickBot="1" x14ac:dyDescent="0.3">
      <c r="A83" s="7">
        <v>8</v>
      </c>
      <c r="B83" s="8" t="s">
        <v>67</v>
      </c>
      <c r="C83" s="4" t="s">
        <v>204</v>
      </c>
      <c r="D83" s="4" t="s">
        <v>205</v>
      </c>
      <c r="E83" s="4">
        <v>447700000</v>
      </c>
      <c r="F83" s="4">
        <v>0</v>
      </c>
      <c r="G83" s="4">
        <v>0</v>
      </c>
      <c r="H83" s="4">
        <v>447700000</v>
      </c>
      <c r="I83" s="4">
        <v>7.0000000000000007E-2</v>
      </c>
      <c r="J83" s="4">
        <v>198800000</v>
      </c>
      <c r="K83" s="4">
        <f>+J83</f>
        <v>198800000</v>
      </c>
      <c r="L83" s="4">
        <f>+K83/H83</f>
        <v>0.44404735313826221</v>
      </c>
      <c r="M83" s="9">
        <f>+H83-K83</f>
        <v>248900000</v>
      </c>
    </row>
    <row r="84" spans="1:13" s="8" customFormat="1" ht="15.75" thickBot="1" x14ac:dyDescent="0.3">
      <c r="A84" s="7">
        <v>9</v>
      </c>
      <c r="B84" s="8" t="s">
        <v>70</v>
      </c>
      <c r="C84" s="4" t="s">
        <v>204</v>
      </c>
      <c r="D84" s="4" t="s">
        <v>205</v>
      </c>
      <c r="E84" s="4">
        <v>184030889</v>
      </c>
      <c r="F84" s="4">
        <v>0</v>
      </c>
      <c r="G84" s="4">
        <v>0</v>
      </c>
      <c r="H84" s="4">
        <v>184030889</v>
      </c>
      <c r="I84" s="4">
        <v>0.03</v>
      </c>
      <c r="J84" s="4">
        <v>0</v>
      </c>
      <c r="K84" s="4">
        <v>184030889</v>
      </c>
      <c r="L84" s="4">
        <v>1</v>
      </c>
      <c r="M84" s="9">
        <v>0</v>
      </c>
    </row>
    <row r="85" spans="1:13" s="8" customFormat="1" ht="15.75" thickBot="1" x14ac:dyDescent="0.3">
      <c r="A85" s="7">
        <v>10</v>
      </c>
      <c r="B85" s="8" t="s">
        <v>45</v>
      </c>
      <c r="C85" s="4" t="s">
        <v>204</v>
      </c>
      <c r="D85" s="4" t="s">
        <v>205</v>
      </c>
      <c r="E85" s="4">
        <v>186751746</v>
      </c>
      <c r="F85" s="4">
        <v>0</v>
      </c>
      <c r="G85" s="4">
        <v>3</v>
      </c>
      <c r="H85" s="4">
        <v>186751743</v>
      </c>
      <c r="I85" s="4">
        <v>0.03</v>
      </c>
      <c r="J85" s="4">
        <v>0</v>
      </c>
      <c r="K85" s="4">
        <v>186751743</v>
      </c>
      <c r="L85" s="4">
        <v>1</v>
      </c>
      <c r="M85" s="9">
        <v>0</v>
      </c>
    </row>
    <row r="86" spans="1:13" s="8" customFormat="1" ht="15.75" thickBot="1" x14ac:dyDescent="0.3">
      <c r="A86" s="7">
        <v>11</v>
      </c>
      <c r="B86" s="8" t="s">
        <v>75</v>
      </c>
      <c r="C86" s="4" t="s">
        <v>204</v>
      </c>
      <c r="D86" s="4" t="s">
        <v>205</v>
      </c>
      <c r="E86" s="4">
        <v>2084085760</v>
      </c>
      <c r="F86" s="4">
        <v>0</v>
      </c>
      <c r="G86" s="4">
        <v>0</v>
      </c>
      <c r="H86" s="4">
        <v>2084085760</v>
      </c>
      <c r="I86" s="4">
        <v>0.31</v>
      </c>
      <c r="J86" s="4">
        <v>0</v>
      </c>
      <c r="K86" s="4">
        <v>2084085760</v>
      </c>
      <c r="L86" s="4">
        <v>1</v>
      </c>
      <c r="M86" s="9">
        <v>0</v>
      </c>
    </row>
    <row r="87" spans="1:13" x14ac:dyDescent="0.25">
      <c r="A87" s="1">
        <v>-1</v>
      </c>
      <c r="C87" s="2" t="s">
        <v>23</v>
      </c>
      <c r="D87" s="2" t="s">
        <v>23</v>
      </c>
      <c r="E87" s="2" t="s">
        <v>23</v>
      </c>
      <c r="F87" s="2" t="s">
        <v>23</v>
      </c>
      <c r="G87" s="2" t="s">
        <v>23</v>
      </c>
      <c r="H87" s="2" t="s">
        <v>23</v>
      </c>
      <c r="I87" s="2" t="s">
        <v>23</v>
      </c>
      <c r="J87" s="2" t="s">
        <v>23</v>
      </c>
      <c r="K87" s="2" t="s">
        <v>23</v>
      </c>
      <c r="L87" s="2" t="s">
        <v>23</v>
      </c>
      <c r="M87" s="2" t="s">
        <v>23</v>
      </c>
    </row>
    <row r="88" spans="1:13" x14ac:dyDescent="0.25">
      <c r="A88" s="1">
        <v>999999</v>
      </c>
      <c r="B88" t="s">
        <v>24</v>
      </c>
      <c r="C88" s="2" t="s">
        <v>23</v>
      </c>
      <c r="D88" s="2" t="s">
        <v>23</v>
      </c>
      <c r="F88" s="8"/>
      <c r="G88" s="8"/>
      <c r="H88" s="8"/>
      <c r="I88" s="8"/>
      <c r="J88" s="8"/>
      <c r="K88" s="8"/>
      <c r="L88" s="8"/>
      <c r="M88" s="8"/>
    </row>
    <row r="89" spans="1:13" x14ac:dyDescent="0.25">
      <c r="F89" s="8"/>
      <c r="G89" s="8"/>
      <c r="H89" s="8"/>
      <c r="I89" s="8"/>
      <c r="J89" s="8"/>
      <c r="K89" s="8"/>
      <c r="L89" s="8"/>
      <c r="M89" s="8"/>
    </row>
  </sheetData>
  <mergeCells count="2">
    <mergeCell ref="B8:M8"/>
    <mergeCell ref="B73:M73"/>
  </mergeCells>
  <dataValidations count="2">
    <dataValidation type="textLength" allowBlank="1" showInputMessage="1" showErrorMessage="1" errorTitle="Entrada no válida" error="Escriba un texto " promptTitle="Cualquier contenido" sqref="C11:D69 C76:D86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69 E76:M86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4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44165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10" t="s">
        <v>28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x14ac:dyDescent="0.25">
      <c r="A11" s="1">
        <v>1</v>
      </c>
      <c r="B11" t="s">
        <v>22</v>
      </c>
      <c r="C11" s="4"/>
      <c r="D11" s="4" t="s">
        <v>23</v>
      </c>
      <c r="E11" s="4" t="s">
        <v>23</v>
      </c>
      <c r="F11" s="4"/>
      <c r="G11" s="3" t="s">
        <v>23</v>
      </c>
      <c r="H11" s="4" t="s">
        <v>23</v>
      </c>
      <c r="I11" s="3" t="s">
        <v>23</v>
      </c>
      <c r="J11" s="4"/>
      <c r="K11" s="4"/>
      <c r="L11" s="4"/>
      <c r="M11" s="6"/>
      <c r="N11" s="6"/>
    </row>
    <row r="12" spans="1:14" x14ac:dyDescent="0.25">
      <c r="A12" s="1">
        <v>-1</v>
      </c>
      <c r="C12" s="2" t="s">
        <v>23</v>
      </c>
      <c r="D12" s="2" t="s">
        <v>23</v>
      </c>
      <c r="E12" s="2" t="s">
        <v>23</v>
      </c>
      <c r="F12" s="2" t="s">
        <v>23</v>
      </c>
      <c r="G12" s="2" t="s">
        <v>23</v>
      </c>
      <c r="H12" s="2" t="s">
        <v>23</v>
      </c>
      <c r="I12" s="2" t="s">
        <v>23</v>
      </c>
      <c r="J12" s="2" t="s">
        <v>23</v>
      </c>
      <c r="K12" s="2" t="s">
        <v>23</v>
      </c>
      <c r="L12" s="2" t="s">
        <v>23</v>
      </c>
      <c r="M12" s="2" t="s">
        <v>23</v>
      </c>
      <c r="N12" s="2" t="s">
        <v>23</v>
      </c>
    </row>
    <row r="13" spans="1:14" x14ac:dyDescent="0.25">
      <c r="A13" s="1">
        <v>999999</v>
      </c>
      <c r="B13" t="s">
        <v>24</v>
      </c>
      <c r="C13" s="2" t="s">
        <v>23</v>
      </c>
      <c r="D13" s="2" t="s">
        <v>23</v>
      </c>
      <c r="E13" s="2" t="s">
        <v>23</v>
      </c>
      <c r="F13" s="2" t="s">
        <v>23</v>
      </c>
      <c r="G13" s="2" t="s">
        <v>23</v>
      </c>
      <c r="H13" s="2" t="s">
        <v>23</v>
      </c>
      <c r="I13" s="2" t="s">
        <v>23</v>
      </c>
      <c r="N13" s="2" t="s">
        <v>23</v>
      </c>
    </row>
    <row r="15" spans="1:14" x14ac:dyDescent="0.25">
      <c r="A15" s="1" t="s">
        <v>25</v>
      </c>
      <c r="B15" s="10" t="s">
        <v>40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25">
      <c r="C16" s="1">
        <v>4</v>
      </c>
      <c r="D16" s="1">
        <v>8</v>
      </c>
      <c r="E16" s="1">
        <v>12</v>
      </c>
      <c r="F16" s="1">
        <v>16</v>
      </c>
      <c r="G16" s="1">
        <v>20</v>
      </c>
      <c r="H16" s="1">
        <v>24</v>
      </c>
      <c r="I16" s="1">
        <v>28</v>
      </c>
      <c r="J16" s="1">
        <v>32</v>
      </c>
      <c r="K16" s="1">
        <v>36</v>
      </c>
      <c r="L16" s="1">
        <v>40</v>
      </c>
      <c r="M16" s="1">
        <v>44</v>
      </c>
      <c r="N16" s="1">
        <v>48</v>
      </c>
    </row>
    <row r="17" spans="1:14" x14ac:dyDescent="0.25">
      <c r="C17" s="1" t="s">
        <v>12</v>
      </c>
      <c r="D17" s="1" t="s">
        <v>29</v>
      </c>
      <c r="E17" s="1" t="s">
        <v>30</v>
      </c>
      <c r="F17" s="1" t="s">
        <v>31</v>
      </c>
      <c r="G17" s="1" t="s">
        <v>32</v>
      </c>
      <c r="H17" s="1" t="s">
        <v>33</v>
      </c>
      <c r="I17" s="1" t="s">
        <v>34</v>
      </c>
      <c r="J17" s="1" t="s">
        <v>35</v>
      </c>
      <c r="K17" s="1" t="s">
        <v>36</v>
      </c>
      <c r="L17" s="1" t="s">
        <v>37</v>
      </c>
      <c r="M17" s="1" t="s">
        <v>38</v>
      </c>
      <c r="N17" s="1" t="s">
        <v>39</v>
      </c>
    </row>
    <row r="18" spans="1:14" x14ac:dyDescent="0.25">
      <c r="A18" s="1">
        <v>1</v>
      </c>
      <c r="B18" t="s">
        <v>22</v>
      </c>
      <c r="C18" s="4"/>
      <c r="D18" s="4" t="s">
        <v>23</v>
      </c>
      <c r="E18" s="4" t="s">
        <v>23</v>
      </c>
      <c r="F18" s="4"/>
      <c r="G18" s="3" t="s">
        <v>23</v>
      </c>
      <c r="H18" s="4" t="s">
        <v>23</v>
      </c>
      <c r="I18" s="3" t="s">
        <v>23</v>
      </c>
      <c r="J18" s="4"/>
      <c r="K18" s="4"/>
      <c r="L18" s="4"/>
      <c r="M18" s="6"/>
      <c r="N18" s="6"/>
    </row>
    <row r="19" spans="1:14" x14ac:dyDescent="0.25">
      <c r="A19" s="1">
        <v>-1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  <c r="H19" s="2" t="s">
        <v>23</v>
      </c>
      <c r="I19" s="2" t="s">
        <v>23</v>
      </c>
      <c r="J19" s="2" t="s">
        <v>23</v>
      </c>
      <c r="K19" s="2" t="s">
        <v>23</v>
      </c>
      <c r="L19" s="2" t="s">
        <v>23</v>
      </c>
      <c r="M19" s="2" t="s">
        <v>23</v>
      </c>
      <c r="N19" s="2" t="s">
        <v>23</v>
      </c>
    </row>
    <row r="20" spans="1:14" x14ac:dyDescent="0.25">
      <c r="A20" s="1">
        <v>999999</v>
      </c>
      <c r="B20" t="s">
        <v>24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  <c r="H20" s="2" t="s">
        <v>23</v>
      </c>
      <c r="I20" s="2" t="s">
        <v>23</v>
      </c>
      <c r="N20" s="2" t="s">
        <v>23</v>
      </c>
    </row>
    <row r="22" spans="1:14" x14ac:dyDescent="0.25">
      <c r="A22" s="1" t="s">
        <v>41</v>
      </c>
      <c r="B22" s="10" t="s">
        <v>42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x14ac:dyDescent="0.25">
      <c r="C23" s="1">
        <v>4</v>
      </c>
      <c r="D23" s="1">
        <v>8</v>
      </c>
      <c r="E23" s="1">
        <v>12</v>
      </c>
      <c r="F23" s="1">
        <v>16</v>
      </c>
      <c r="G23" s="1">
        <v>20</v>
      </c>
      <c r="H23" s="1">
        <v>24</v>
      </c>
      <c r="I23" s="1">
        <v>28</v>
      </c>
      <c r="J23" s="1">
        <v>32</v>
      </c>
      <c r="K23" s="1">
        <v>36</v>
      </c>
      <c r="L23" s="1">
        <v>40</v>
      </c>
      <c r="M23" s="1">
        <v>44</v>
      </c>
      <c r="N23" s="1">
        <v>48</v>
      </c>
    </row>
    <row r="24" spans="1:14" x14ac:dyDescent="0.25">
      <c r="C24" s="1" t="s">
        <v>12</v>
      </c>
      <c r="D24" s="1" t="s">
        <v>29</v>
      </c>
      <c r="E24" s="1" t="s">
        <v>30</v>
      </c>
      <c r="F24" s="1" t="s">
        <v>31</v>
      </c>
      <c r="G24" s="1" t="s">
        <v>32</v>
      </c>
      <c r="H24" s="1" t="s">
        <v>33</v>
      </c>
      <c r="I24" s="1" t="s">
        <v>34</v>
      </c>
      <c r="J24" s="1" t="s">
        <v>35</v>
      </c>
      <c r="K24" s="1" t="s">
        <v>36</v>
      </c>
      <c r="L24" s="1" t="s">
        <v>37</v>
      </c>
      <c r="M24" s="1" t="s">
        <v>38</v>
      </c>
      <c r="N24" s="1" t="s">
        <v>39</v>
      </c>
    </row>
    <row r="25" spans="1:14" x14ac:dyDescent="0.25">
      <c r="A25" s="1">
        <v>1</v>
      </c>
      <c r="B25" t="s">
        <v>22</v>
      </c>
      <c r="C25" s="4"/>
      <c r="D25" s="4" t="s">
        <v>23</v>
      </c>
      <c r="E25" s="4" t="s">
        <v>23</v>
      </c>
      <c r="F25" s="4"/>
      <c r="G25" s="3" t="s">
        <v>23</v>
      </c>
      <c r="H25" s="4" t="s">
        <v>23</v>
      </c>
      <c r="I25" s="3" t="s">
        <v>23</v>
      </c>
      <c r="J25" s="4"/>
      <c r="K25" s="4"/>
      <c r="L25" s="4"/>
      <c r="M25" s="6"/>
      <c r="N25" s="6"/>
    </row>
    <row r="26" spans="1:14" x14ac:dyDescent="0.25">
      <c r="A26" s="1">
        <v>-1</v>
      </c>
      <c r="C26" s="2" t="s">
        <v>23</v>
      </c>
      <c r="D26" s="2" t="s">
        <v>23</v>
      </c>
      <c r="E26" s="2" t="s">
        <v>23</v>
      </c>
      <c r="F26" s="2" t="s">
        <v>23</v>
      </c>
      <c r="G26" s="2" t="s">
        <v>23</v>
      </c>
      <c r="H26" s="2" t="s">
        <v>23</v>
      </c>
      <c r="I26" s="2" t="s">
        <v>23</v>
      </c>
      <c r="J26" s="2" t="s">
        <v>23</v>
      </c>
      <c r="K26" s="2" t="s">
        <v>23</v>
      </c>
      <c r="L26" s="2" t="s">
        <v>23</v>
      </c>
      <c r="M26" s="2" t="s">
        <v>23</v>
      </c>
      <c r="N26" s="2" t="s">
        <v>23</v>
      </c>
    </row>
    <row r="27" spans="1:14" x14ac:dyDescent="0.25">
      <c r="A27" s="1">
        <v>999999</v>
      </c>
      <c r="B27" t="s">
        <v>24</v>
      </c>
      <c r="C27" s="2" t="s">
        <v>23</v>
      </c>
      <c r="D27" s="2" t="s">
        <v>23</v>
      </c>
      <c r="E27" s="2" t="s">
        <v>23</v>
      </c>
      <c r="F27" s="2" t="s">
        <v>23</v>
      </c>
      <c r="G27" s="2" t="s">
        <v>23</v>
      </c>
      <c r="H27" s="2" t="s">
        <v>23</v>
      </c>
      <c r="I27" s="2" t="s">
        <v>23</v>
      </c>
      <c r="N27" s="2" t="s">
        <v>23</v>
      </c>
    </row>
    <row r="29" spans="1:14" x14ac:dyDescent="0.25">
      <c r="A29" s="1" t="s">
        <v>43</v>
      </c>
      <c r="B29" s="10" t="s">
        <v>44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x14ac:dyDescent="0.25">
      <c r="C30" s="1">
        <v>4</v>
      </c>
      <c r="D30" s="1">
        <v>8</v>
      </c>
      <c r="E30" s="1">
        <v>12</v>
      </c>
      <c r="F30" s="1">
        <v>16</v>
      </c>
      <c r="G30" s="1">
        <v>20</v>
      </c>
      <c r="H30" s="1">
        <v>24</v>
      </c>
      <c r="I30" s="1">
        <v>28</v>
      </c>
      <c r="J30" s="1">
        <v>32</v>
      </c>
      <c r="K30" s="1">
        <v>36</v>
      </c>
      <c r="L30" s="1">
        <v>40</v>
      </c>
      <c r="M30" s="1">
        <v>44</v>
      </c>
      <c r="N30" s="1">
        <v>48</v>
      </c>
    </row>
    <row r="31" spans="1:14" x14ac:dyDescent="0.25">
      <c r="C31" s="1" t="s">
        <v>12</v>
      </c>
      <c r="D31" s="1" t="s">
        <v>29</v>
      </c>
      <c r="E31" s="1" t="s">
        <v>30</v>
      </c>
      <c r="F31" s="1" t="s">
        <v>31</v>
      </c>
      <c r="G31" s="1" t="s">
        <v>32</v>
      </c>
      <c r="H31" s="1" t="s">
        <v>33</v>
      </c>
      <c r="I31" s="1" t="s">
        <v>34</v>
      </c>
      <c r="J31" s="1" t="s">
        <v>35</v>
      </c>
      <c r="K31" s="1" t="s">
        <v>36</v>
      </c>
      <c r="L31" s="1" t="s">
        <v>37</v>
      </c>
      <c r="M31" s="1" t="s">
        <v>38</v>
      </c>
      <c r="N31" s="1" t="s">
        <v>39</v>
      </c>
    </row>
    <row r="32" spans="1:14" x14ac:dyDescent="0.25">
      <c r="A32" s="1">
        <v>10</v>
      </c>
      <c r="B32" t="s">
        <v>45</v>
      </c>
      <c r="C32" s="4"/>
      <c r="D32" s="4" t="s">
        <v>23</v>
      </c>
      <c r="E32" s="4" t="s">
        <v>23</v>
      </c>
      <c r="F32" s="4"/>
      <c r="G32" s="3" t="s">
        <v>23</v>
      </c>
      <c r="H32" s="4" t="s">
        <v>23</v>
      </c>
      <c r="I32" s="3" t="s">
        <v>23</v>
      </c>
      <c r="J32" s="6"/>
      <c r="K32" s="4"/>
      <c r="L32" s="6"/>
      <c r="M32" s="6"/>
      <c r="N32" s="6"/>
    </row>
    <row r="33" spans="1:14" x14ac:dyDescent="0.25">
      <c r="A33" s="1">
        <v>-1</v>
      </c>
      <c r="C33" s="2" t="s">
        <v>23</v>
      </c>
      <c r="D33" s="2" t="s">
        <v>23</v>
      </c>
      <c r="E33" s="2" t="s">
        <v>23</v>
      </c>
      <c r="F33" s="2" t="s">
        <v>23</v>
      </c>
      <c r="G33" s="2" t="s">
        <v>23</v>
      </c>
      <c r="H33" s="2" t="s">
        <v>23</v>
      </c>
      <c r="I33" s="2" t="s">
        <v>23</v>
      </c>
      <c r="J33" s="2" t="s">
        <v>23</v>
      </c>
      <c r="K33" s="2" t="s">
        <v>23</v>
      </c>
      <c r="L33" s="2" t="s">
        <v>23</v>
      </c>
      <c r="M33" s="2" t="s">
        <v>23</v>
      </c>
      <c r="N33" s="2" t="s">
        <v>23</v>
      </c>
    </row>
    <row r="34" spans="1:14" x14ac:dyDescent="0.25">
      <c r="A34" s="1">
        <v>999999</v>
      </c>
      <c r="B34" t="s">
        <v>46</v>
      </c>
      <c r="C34" s="2" t="s">
        <v>23</v>
      </c>
      <c r="D34" s="2" t="s">
        <v>23</v>
      </c>
      <c r="E34" s="2" t="s">
        <v>23</v>
      </c>
      <c r="F34" s="2" t="s">
        <v>23</v>
      </c>
      <c r="G34" s="2" t="s">
        <v>23</v>
      </c>
      <c r="H34" s="2" t="s">
        <v>23</v>
      </c>
      <c r="I34" s="2" t="s">
        <v>23</v>
      </c>
      <c r="N34" s="2" t="s">
        <v>23</v>
      </c>
    </row>
  </sheetData>
  <mergeCells count="4">
    <mergeCell ref="B8:N8"/>
    <mergeCell ref="B15:N15"/>
    <mergeCell ref="B22:N22"/>
    <mergeCell ref="B29:N29"/>
  </mergeCells>
  <dataValidations count="4">
    <dataValidation type="decimal" allowBlank="1" showInputMessage="1" showErrorMessage="1" errorTitle="Entrada no válida" error="Por favor escriba un número" promptTitle="Escriba un número en esta casilla" sqref="C11 J32:N32 F32 C32 J25:N25 F25 C25 J18:N18 F18 C18 J11:N11 F11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1 H32 D32 H25 D25 H18 D18:E18 H11" xr:uid="{00000000-0002-0000-0100-000001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 E32 E25" xr:uid="{00000000-0002-0000-0100-000002000000}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G11 I32 G32 I25 G25 I18 G18 I11" xr:uid="{00000000-0002-0000-0100-000004000000}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Emperatriz Bernal Cocunubo</cp:lastModifiedBy>
  <dcterms:created xsi:type="dcterms:W3CDTF">2020-12-03T16:46:33Z</dcterms:created>
  <dcterms:modified xsi:type="dcterms:W3CDTF">2020-12-14T00:59:23Z</dcterms:modified>
</cp:coreProperties>
</file>