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howInkAnnotation="0" defaultThemeVersion="166925"/>
  <mc:AlternateContent xmlns:mc="http://schemas.openxmlformats.org/markup-compatibility/2006">
    <mc:Choice Requires="x15">
      <x15ac:absPath xmlns:x15ac="http://schemas.microsoft.com/office/spreadsheetml/2010/11/ac" url="C:\Users\Usuario\Documents\PAO SDTH\PERSONERIA 2021\PERSONERIA 2021\Documentación\Oportunidades Septiembre\"/>
    </mc:Choice>
  </mc:AlternateContent>
  <xr:revisionPtr revIDLastSave="0" documentId="13_ncr:1_{A71BC97A-4BBF-4B82-9D41-74B562D0197D}" xr6:coauthVersionLast="45" xr6:coauthVersionMax="45" xr10:uidLastSave="{00000000-0000-0000-0000-000000000000}"/>
  <bookViews>
    <workbookView xWindow="-120" yWindow="-120" windowWidth="20730" windowHeight="11160" tabRatio="721" xr2:uid="{00000000-000D-0000-FFFF-FFFF00000000}"/>
  </bookViews>
  <sheets>
    <sheet name="Matriz Oportunidades" sheetId="1" r:id="rId1"/>
    <sheet name="Hoja4" sheetId="9" state="hidden" r:id="rId2"/>
    <sheet name="Hoja2" sheetId="3" state="hidden" r:id="rId3"/>
    <sheet name="Hoja3" sheetId="4" state="hidden" r:id="rId4"/>
    <sheet name="Hoja6" sheetId="7" state="hidden" r:id="rId5"/>
    <sheet name="Instrucciones" sheetId="8" r:id="rId6"/>
    <sheet name="Hoja5" sheetId="10" state="hidden" r:id="rId7"/>
    <sheet name="Hoja1" sheetId="2" state="hidden" r:id="rId8"/>
  </sheets>
  <definedNames>
    <definedName name="_Hlk78260766" localSheetId="1">Hoja4!$A$1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 i="1" l="1"/>
  <c r="M30" i="1" l="1"/>
  <c r="M29" i="1"/>
  <c r="M20" i="1" l="1"/>
  <c r="M19" i="1"/>
  <c r="M18" i="1"/>
  <c r="M17" i="1"/>
  <c r="M16" i="1"/>
</calcChain>
</file>

<file path=xl/sharedStrings.xml><?xml version="1.0" encoding="utf-8"?>
<sst xmlns="http://schemas.openxmlformats.org/spreadsheetml/2006/main" count="589" uniqueCount="360">
  <si>
    <t>Acción</t>
  </si>
  <si>
    <t>Nivel de Ocurrencia</t>
  </si>
  <si>
    <t>VALORACIÓN</t>
  </si>
  <si>
    <t>Probabilidad</t>
  </si>
  <si>
    <t>Raro 1</t>
  </si>
  <si>
    <t>Improbable 2</t>
  </si>
  <si>
    <t>Posible 3</t>
  </si>
  <si>
    <t>Probable 4</t>
  </si>
  <si>
    <t>Casi Seguro 5</t>
  </si>
  <si>
    <t>Alguna vez ocurrió</t>
  </si>
  <si>
    <t>Nunca ha ocurrido</t>
  </si>
  <si>
    <t>No ha ocurrido en los últimos 10 años</t>
  </si>
  <si>
    <t>No ha ocurrido en los últimos 5 años</t>
  </si>
  <si>
    <t>Ha ocurrido en los últimos 5 años</t>
  </si>
  <si>
    <t>Ocurrió en el último año</t>
  </si>
  <si>
    <t>CRITERIO</t>
  </si>
  <si>
    <t>Valor</t>
  </si>
  <si>
    <t>Nuevos servicios 5</t>
  </si>
  <si>
    <t>Mayor Cobertura 5</t>
  </si>
  <si>
    <t>Mejora en la satisfacción de requisitos aplicables 5</t>
  </si>
  <si>
    <t>Mejora de los procesos internos del SGC 5</t>
  </si>
  <si>
    <t>Mejora de la reputación o imagen de la Entidad 5</t>
  </si>
  <si>
    <t>Beneficios Presupuestales 5</t>
  </si>
  <si>
    <t>Tratamiento</t>
  </si>
  <si>
    <t>Llevar a cabo la oportunidad</t>
  </si>
  <si>
    <t>Explorar oportunidad con mayor detalle antes de proceder</t>
  </si>
  <si>
    <t>Aceptar la oportunidad, pero bajo condiciones controladas y limitadas</t>
  </si>
  <si>
    <t>Rechazar la oportunidad (Por bajo beneficio)</t>
  </si>
  <si>
    <t>No acción</t>
  </si>
  <si>
    <t>Acción de Mejora</t>
  </si>
  <si>
    <t>Éxito de la Oportunidad</t>
  </si>
  <si>
    <t>La oportunidad fallo</t>
  </si>
  <si>
    <t>La oportunidad se abandonó</t>
  </si>
  <si>
    <t>Se lograron algunas expectativas</t>
  </si>
  <si>
    <t>Se lograron todas las expectativas</t>
  </si>
  <si>
    <t>Se superaron las expectativas</t>
  </si>
  <si>
    <t>Código: 01-FR-29</t>
  </si>
  <si>
    <t>DOFA (  Fortalezas)</t>
  </si>
  <si>
    <t>Partes Interesadas</t>
  </si>
  <si>
    <t xml:space="preserve">Seguimiento satisfacción del usuario </t>
  </si>
  <si>
    <t xml:space="preserve">Revisión por la dirección </t>
  </si>
  <si>
    <t xml:space="preserve">Planificación del cambio </t>
  </si>
  <si>
    <t>Auditorías de organismos de control</t>
  </si>
  <si>
    <t>Autodiagnósticos MIPG</t>
  </si>
  <si>
    <t>Normatividad vigente</t>
  </si>
  <si>
    <t>Índice de transparencia</t>
  </si>
  <si>
    <t>Rendición de cuentas</t>
  </si>
  <si>
    <t>Participación ciudadana (información para la retroalimentación de la comunidad)</t>
  </si>
  <si>
    <t>Otro ________</t>
  </si>
  <si>
    <r>
      <rPr>
        <b/>
        <sz val="9"/>
        <color theme="1"/>
        <rFont val="Arial"/>
        <family val="2"/>
      </rPr>
      <t>1</t>
    </r>
    <r>
      <rPr>
        <sz val="9"/>
        <color theme="1"/>
        <rFont val="Arial"/>
        <family val="2"/>
      </rPr>
      <t xml:space="preserve"> : Improbable</t>
    </r>
  </si>
  <si>
    <r>
      <rPr>
        <b/>
        <sz val="9"/>
        <color theme="1"/>
        <rFont val="Arial"/>
        <family val="2"/>
      </rPr>
      <t>2:</t>
    </r>
    <r>
      <rPr>
        <sz val="9"/>
        <color theme="1"/>
        <rFont val="Arial"/>
        <family val="2"/>
      </rPr>
      <t xml:space="preserve">  Posible</t>
    </r>
  </si>
  <si>
    <r>
      <rPr>
        <b/>
        <sz val="9"/>
        <color theme="1"/>
        <rFont val="Arial"/>
        <family val="2"/>
      </rPr>
      <t xml:space="preserve">3: </t>
    </r>
    <r>
      <rPr>
        <sz val="9"/>
        <color theme="1"/>
        <rFont val="Arial"/>
        <family val="2"/>
      </rPr>
      <t>Probable</t>
    </r>
  </si>
  <si>
    <r>
      <rPr>
        <b/>
        <sz val="9"/>
        <color theme="1"/>
        <rFont val="Arial"/>
        <family val="2"/>
      </rPr>
      <t>4 :</t>
    </r>
    <r>
      <rPr>
        <sz val="9"/>
        <color theme="1"/>
        <rFont val="Arial"/>
        <family val="2"/>
      </rPr>
      <t>Casi seguro</t>
    </r>
  </si>
  <si>
    <r>
      <rPr>
        <b/>
        <sz val="9"/>
        <color rgb="FF000000"/>
        <rFont val="Arial"/>
        <family val="2"/>
      </rPr>
      <t>5:</t>
    </r>
    <r>
      <rPr>
        <sz val="9"/>
        <color rgb="FF000000"/>
        <rFont val="Arial"/>
        <family val="2"/>
      </rPr>
      <t xml:space="preserve"> Nuevos servicios</t>
    </r>
  </si>
  <si>
    <r>
      <rPr>
        <b/>
        <sz val="9"/>
        <color rgb="FF000000"/>
        <rFont val="Arial"/>
        <family val="2"/>
      </rPr>
      <t>5:</t>
    </r>
    <r>
      <rPr>
        <sz val="9"/>
        <color rgb="FF000000"/>
        <rFont val="Arial"/>
        <family val="2"/>
      </rPr>
      <t>Mayor Cobertura</t>
    </r>
  </si>
  <si>
    <r>
      <rPr>
        <b/>
        <sz val="9"/>
        <color rgb="FF000000"/>
        <rFont val="Arial"/>
        <family val="2"/>
      </rPr>
      <t>5</t>
    </r>
    <r>
      <rPr>
        <sz val="9"/>
        <color rgb="FF000000"/>
        <rFont val="Arial"/>
        <family val="2"/>
      </rPr>
      <t xml:space="preserve">:Mejora en la satisfacción de requisitos aplicables </t>
    </r>
  </si>
  <si>
    <r>
      <rPr>
        <b/>
        <sz val="9"/>
        <color rgb="FF000000"/>
        <rFont val="Arial"/>
        <family val="2"/>
      </rPr>
      <t>5:</t>
    </r>
    <r>
      <rPr>
        <sz val="9"/>
        <color rgb="FF000000"/>
        <rFont val="Arial"/>
        <family val="2"/>
      </rPr>
      <t>Mejora de los procesos internos del SGC</t>
    </r>
  </si>
  <si>
    <r>
      <rPr>
        <b/>
        <sz val="9"/>
        <color rgb="FF000000"/>
        <rFont val="Arial"/>
        <family val="2"/>
      </rPr>
      <t>5:</t>
    </r>
    <r>
      <rPr>
        <sz val="9"/>
        <color rgb="FF000000"/>
        <rFont val="Arial"/>
        <family val="2"/>
      </rPr>
      <t>Mejora de la reputación o imagen de la Entidad</t>
    </r>
  </si>
  <si>
    <r>
      <rPr>
        <b/>
        <sz val="9"/>
        <color rgb="FF000000"/>
        <rFont val="Arial"/>
        <family val="2"/>
      </rPr>
      <t>5:</t>
    </r>
    <r>
      <rPr>
        <sz val="9"/>
        <color rgb="FF000000"/>
        <rFont val="Arial"/>
        <family val="2"/>
      </rPr>
      <t>Beneficios Presupuestales</t>
    </r>
  </si>
  <si>
    <t xml:space="preserve">Acción </t>
  </si>
  <si>
    <t xml:space="preserve">Descripcion del Seguimiento </t>
  </si>
  <si>
    <t>No</t>
  </si>
  <si>
    <t>01-Direccionamiento Estrategico</t>
  </si>
  <si>
    <t>02- Gestión del Conocimiento e Innovación</t>
  </si>
  <si>
    <t>03-Direccionamiento TIC</t>
  </si>
  <si>
    <t xml:space="preserve">04- Comunicación  Estratégico </t>
  </si>
  <si>
    <t xml:space="preserve">05- Promoción   y Defensa de los Derechos </t>
  </si>
  <si>
    <t>06- Prevención y Control a la Función Pública</t>
  </si>
  <si>
    <t>07- Potestad Disciplinaria</t>
  </si>
  <si>
    <t>08- Gestión Talento Humano</t>
  </si>
  <si>
    <t>09- Gestión Administrativa</t>
  </si>
  <si>
    <t>10- Gestión Financiera</t>
  </si>
  <si>
    <t>11- Gestión Contractual</t>
  </si>
  <si>
    <t>12- Gestión Documental</t>
  </si>
  <si>
    <t>13-  Gestión Juridica</t>
  </si>
  <si>
    <t>14- Servicio al Usuario</t>
  </si>
  <si>
    <t>15.Control Interno Disciplinario</t>
  </si>
  <si>
    <t>16- Evaluación y Seguimiento</t>
  </si>
  <si>
    <r>
      <rPr>
        <b/>
        <sz val="8"/>
        <color rgb="FF000000"/>
        <rFont val="Arial"/>
        <family val="2"/>
      </rPr>
      <t>10</t>
    </r>
    <r>
      <rPr>
        <sz val="8"/>
        <color rgb="FF000000"/>
        <rFont val="Arial"/>
        <family val="2"/>
      </rPr>
      <t>:Rechazar la oportunidad</t>
    </r>
  </si>
  <si>
    <r>
      <rPr>
        <b/>
        <sz val="8"/>
        <color rgb="FF000000"/>
        <rFont val="Arial"/>
        <family val="2"/>
      </rPr>
      <t>5:</t>
    </r>
    <r>
      <rPr>
        <sz val="8"/>
        <color rgb="FF000000"/>
        <rFont val="Arial"/>
        <family val="2"/>
      </rPr>
      <t xml:space="preserve"> Rechazar la oportunidad</t>
    </r>
  </si>
  <si>
    <r>
      <rPr>
        <b/>
        <sz val="8"/>
        <color rgb="FF000000"/>
        <rFont val="Arial"/>
        <family val="2"/>
      </rPr>
      <t>15</t>
    </r>
    <r>
      <rPr>
        <sz val="8"/>
        <color rgb="FF000000"/>
        <rFont val="Arial"/>
        <family val="2"/>
      </rPr>
      <t>:Aceptar la oportunidad, pero bajo condiciones controladas y limitadas</t>
    </r>
  </si>
  <si>
    <r>
      <rPr>
        <b/>
        <sz val="8"/>
        <color rgb="FF000000"/>
        <rFont val="Arial"/>
        <family val="2"/>
      </rPr>
      <t>20:</t>
    </r>
    <r>
      <rPr>
        <sz val="8"/>
        <color rgb="FF000000"/>
        <rFont val="Arial"/>
        <family val="2"/>
      </rPr>
      <t>Explorar oportunidad con bajo detalle antes de proceder</t>
    </r>
  </si>
  <si>
    <r>
      <rPr>
        <b/>
        <sz val="8"/>
        <color rgb="FF000000"/>
        <rFont val="Arial"/>
        <family val="2"/>
      </rPr>
      <t xml:space="preserve">25: </t>
    </r>
    <r>
      <rPr>
        <sz val="8"/>
        <color rgb="FF000000"/>
        <rFont val="Arial"/>
        <family val="2"/>
      </rPr>
      <t>Acepto la oportunidad</t>
    </r>
  </si>
  <si>
    <t>SI</t>
  </si>
  <si>
    <r>
      <rPr>
        <b/>
        <sz val="11"/>
        <color rgb="FF333333"/>
        <rFont val="Arial"/>
        <family val="2"/>
      </rPr>
      <t>1</t>
    </r>
    <r>
      <rPr>
        <sz val="11"/>
        <color rgb="FF333333"/>
        <rFont val="Arial"/>
        <family val="2"/>
      </rPr>
      <t>. Promover la defensa y protección de los derechos de las personas en el Distrito Capital con énfasis en los sujetos de especial protección constitucional, en particular de las personas mayores y mujeres y la población migrante a través de acciones que propendan por su garantía.</t>
    </r>
  </si>
  <si>
    <r>
      <rPr>
        <b/>
        <sz val="11"/>
        <color rgb="FF333333"/>
        <rFont val="Arial"/>
        <family val="2"/>
      </rPr>
      <t>2</t>
    </r>
    <r>
      <rPr>
        <sz val="11"/>
        <color rgb="FF333333"/>
        <rFont val="Arial"/>
        <family val="2"/>
      </rPr>
      <t>. Realizar acciones de prevención y control a la Función Pública, en el marco del cumplimiento del Plan de Desarrollo, con énfasis en los Derechos e intereses colectivos.</t>
    </r>
  </si>
  <si>
    <r>
      <rPr>
        <b/>
        <sz val="11"/>
        <color rgb="FF333333"/>
        <rFont val="Arial"/>
        <family val="2"/>
      </rPr>
      <t>3</t>
    </r>
    <r>
      <rPr>
        <sz val="11"/>
        <color rgb="FF333333"/>
        <rFont val="Arial"/>
        <family val="2"/>
      </rPr>
      <t>. Vigilar la conducta oficial de los(as) servidores(as) públicos(as) del Distrito Capital, mediante acciones preventivas y correctivas, que permitan un adecuado cumplimiento de los principios de la Función Pública.</t>
    </r>
  </si>
  <si>
    <r>
      <rPr>
        <b/>
        <sz val="11"/>
        <color rgb="FF333333"/>
        <rFont val="Arial"/>
        <family val="2"/>
      </rPr>
      <t>4</t>
    </r>
    <r>
      <rPr>
        <sz val="11"/>
        <color rgb="FF333333"/>
        <rFont val="Arial"/>
        <family val="2"/>
      </rPr>
      <t>. Fortalecer la gestión institucional a través del uso y apropiación de tecnologías de la información y las comunicaciones, la aplicación de buenas prácticas, un Talento Humano y una infraestructura adecuados para la prestación del servicio.</t>
    </r>
  </si>
  <si>
    <r>
      <rPr>
        <b/>
        <sz val="11"/>
        <color rgb="FF333333"/>
        <rFont val="Arial"/>
        <family val="2"/>
      </rPr>
      <t>5.</t>
    </r>
    <r>
      <rPr>
        <sz val="11"/>
        <color rgb="FF333333"/>
        <rFont val="Arial"/>
        <family val="2"/>
      </rPr>
      <t xml:space="preserve"> Incorporar una cultura del conocimiento y la innovación a través de actividades que permitan el desarrollo de ideas, lecciones aprendidas e investigaciones para mejorar los resultados de la gestión institucional.</t>
    </r>
  </si>
  <si>
    <t>Seleccione en  la lista desplegable el Objetivo Estratégico  correspondiente</t>
  </si>
  <si>
    <t>Registre la fecha que registro las oportunidades en el presente formato</t>
  </si>
  <si>
    <t>Registre el  Nombre y Cargo de  la persona que actualiza</t>
  </si>
  <si>
    <t xml:space="preserve">Seleccione en la lista desplegable de acuerdo a  la probabilidad de ocurrencia y viabilidad  presupuestal  :
</t>
  </si>
  <si>
    <t xml:space="preserve">Seleccione en la lista desplegable en términos de tiempo.
</t>
  </si>
  <si>
    <t>Describa el beneficio  de la oportunidad  encontrada en su proceso de acuerdo al beneficio. 
Ejemplo:   El  tipo de beneficio es  Mejora en la satisfacción de requisitos aplicables  la descripción del beneficio es:  El usuario puede expedir y imprimir el certificado en linea.</t>
  </si>
  <si>
    <t>Este valor se obtiene multiplicando el valor numérico de probabilidad por el valor numérico de la celda beneficio, el cual siempre es cinco, lo que lo diferencia es el criterio.</t>
  </si>
  <si>
    <t xml:space="preserve">Selccione el tipode Beneficio teniendo en cuenta que la calificación para todos es 5:
</t>
  </si>
  <si>
    <r>
      <t>Describa la Oportunidad encontrada en su proceso.</t>
    </r>
    <r>
      <rPr>
        <b/>
        <sz val="9"/>
        <color theme="1"/>
        <rFont val="Arial"/>
        <family val="2"/>
      </rPr>
      <t xml:space="preserve"> Ejemplo: </t>
    </r>
    <r>
      <rPr>
        <sz val="9"/>
        <color theme="1"/>
        <rFont val="Arial"/>
        <family val="2"/>
      </rPr>
      <t xml:space="preserve"> Nuevo Aplicativo en la Entidad</t>
    </r>
  </si>
  <si>
    <r>
      <t xml:space="preserve">Seleccione en  la lista desplegable La fuente de   oportunidad que se  ajusta más a la  oportunidad encontrada </t>
    </r>
    <r>
      <rPr>
        <b/>
        <sz val="9"/>
        <color theme="1"/>
        <rFont val="Arial"/>
        <family val="2"/>
      </rPr>
      <t>Ejemplo:</t>
    </r>
    <r>
      <rPr>
        <sz val="9"/>
        <color theme="1"/>
        <rFont val="Arial"/>
        <family val="2"/>
      </rPr>
      <t xml:space="preserve"> Seguimiento Satisfacción de Usuarios</t>
    </r>
  </si>
  <si>
    <r>
      <t>Describa la fuente de  Oportunidad encontrada en su proceso</t>
    </r>
    <r>
      <rPr>
        <b/>
        <sz val="9"/>
        <color theme="1"/>
        <rFont val="Arial"/>
        <family val="2"/>
      </rPr>
      <t xml:space="preserve"> Ejemplo:</t>
    </r>
    <r>
      <rPr>
        <sz val="9"/>
        <color theme="1"/>
        <rFont val="Arial"/>
        <family val="2"/>
      </rPr>
      <t xml:space="preserve">  De  acuerdo a la encuesta de satisfacción realizada a los usuarios se identifico que la mayoría de estos tiene dificultades a la hora  de expedir el certificado de Antecedentes.</t>
    </r>
  </si>
  <si>
    <t xml:space="preserve"> Seleccione en la lista desplegable  el tratamiento  de la oportunidad de acuerdo al criterio  :
</t>
  </si>
  <si>
    <t xml:space="preserve">Seleccione en la lista desplegable No aplica o Acción de mejora, teniendo en cuenta que,  cuando el resultado de la calificación es Oportunidad Media, Oportunidad Alta o oportunidad muy alta, se debe formular acciones que permitan que la oportunidad se materialice en un periodo de tiempo con los recursos necesarios.
</t>
  </si>
  <si>
    <t xml:space="preserve">Registre  la acción a desarrollar para que la oportunidad pueda materializarse. </t>
  </si>
  <si>
    <t>Registre los recursos necesario para la ejecución de las acciones ejemplo ( Técnologicos, Financieros, Talento Humano etc…)</t>
  </si>
  <si>
    <t>Registre el  nombre y Cargo del responsable de ejecutar la acción</t>
  </si>
  <si>
    <t xml:space="preserve">Registre la fecha de finalizaición  de  la acción  en formato  DD/MM/AAAA. </t>
  </si>
  <si>
    <t>Registre la fecha de inicio  de  la acción  en formato  DD/MM/AAAA.</t>
  </si>
  <si>
    <t xml:space="preserve">Registre  la fecha posible que se va materializar la oportunidad en formato  DD/MM/AAAA.  </t>
  </si>
  <si>
    <t>Registre la fecha DD/MM/AAAA</t>
  </si>
  <si>
    <t>Registre los soportes que evidencian las acciones.</t>
  </si>
  <si>
    <t>Describa brevemente  los avances de la acciones formuladas.</t>
  </si>
  <si>
    <t xml:space="preserve"> Selecciones la lista desplegable : Si o No.
</t>
  </si>
  <si>
    <t>Versión:  2</t>
  </si>
  <si>
    <t xml:space="preserve">Instrucciones de Diligeciamiento  de la Matriz Oportunidades </t>
  </si>
  <si>
    <t>Nota: Si este documento se encuentra impreso se considera Copia no Controlada. La versión vigente está publicada en el repositorio oficial de la Personería de Bogotá, D. C.</t>
  </si>
  <si>
    <t>Versión: 2</t>
  </si>
  <si>
    <t>Vigente Desde: 03-09-2021</t>
  </si>
  <si>
    <t>Vigente Desde:03-09-2021</t>
  </si>
  <si>
    <t xml:space="preserve">Criterio </t>
  </si>
  <si>
    <t xml:space="preserve">Factor De Oportunidad </t>
  </si>
  <si>
    <t xml:space="preserve"> </t>
  </si>
  <si>
    <t>Tratamiento de la Oportunidad</t>
  </si>
  <si>
    <t xml:space="preserve">No hay oportunidad </t>
  </si>
  <si>
    <t>Rechazar la oportunidad</t>
  </si>
  <si>
    <t xml:space="preserve">Oportunidad muy baja </t>
  </si>
  <si>
    <t xml:space="preserve">Oportunidad Media </t>
  </si>
  <si>
    <t>Oportunidad Alta</t>
  </si>
  <si>
    <t>Explorar oportunidad con bajo detalle antes de proceder</t>
  </si>
  <si>
    <t>Oportunidad Muy Alta</t>
  </si>
  <si>
    <t>Acepto la oportunidad</t>
  </si>
  <si>
    <t>MATRIZ  OPORTUNIDADES</t>
  </si>
  <si>
    <t xml:space="preserve">
Nª
</t>
  </si>
  <si>
    <t>1.INFORMACION DE LA OPORTUNIDAD</t>
  </si>
  <si>
    <r>
      <rPr>
        <b/>
        <sz val="12"/>
        <color theme="4"/>
        <rFont val="Arial"/>
        <family val="2"/>
      </rPr>
      <t>1.2</t>
    </r>
    <r>
      <rPr>
        <sz val="12"/>
        <color theme="1"/>
        <rFont val="Arial"/>
        <family val="2"/>
      </rPr>
      <t>. Objetivo Estratégico</t>
    </r>
  </si>
  <si>
    <r>
      <rPr>
        <b/>
        <sz val="12"/>
        <color theme="4"/>
        <rFont val="Arial"/>
        <family val="2"/>
      </rPr>
      <t xml:space="preserve">
2.1</t>
    </r>
    <r>
      <rPr>
        <sz val="12"/>
        <color theme="1"/>
        <rFont val="Arial"/>
        <family val="2"/>
      </rPr>
      <t xml:space="preserve"> Descripción  la Oportunidad
</t>
    </r>
  </si>
  <si>
    <r>
      <rPr>
        <b/>
        <sz val="12"/>
        <color theme="4"/>
        <rFont val="Arial"/>
        <family val="2"/>
      </rPr>
      <t xml:space="preserve"> 
3..</t>
    </r>
    <r>
      <rPr>
        <b/>
        <sz val="12"/>
        <color theme="1"/>
        <rFont val="Arial"/>
        <family val="2"/>
      </rPr>
      <t xml:space="preserve">EVALUACIÓN  DE LA  OPORTUNIDAD  
</t>
    </r>
  </si>
  <si>
    <r>
      <rPr>
        <b/>
        <sz val="12"/>
        <color theme="4"/>
        <rFont val="Arial"/>
        <family val="2"/>
      </rPr>
      <t xml:space="preserve">                                       3.1 </t>
    </r>
    <r>
      <rPr>
        <sz val="12"/>
        <color theme="1"/>
        <rFont val="Arial"/>
        <family val="2"/>
      </rPr>
      <t xml:space="preserve">Probabilidad de lograr la oportunidad 
</t>
    </r>
  </si>
  <si>
    <r>
      <rPr>
        <b/>
        <sz val="12"/>
        <color theme="4"/>
        <rFont val="Arial"/>
        <family val="2"/>
      </rPr>
      <t>3.2</t>
    </r>
    <r>
      <rPr>
        <sz val="12"/>
        <color theme="1"/>
        <rFont val="Arial"/>
        <family val="2"/>
      </rPr>
      <t xml:space="preserve"> Nivel de Ocurrencia
</t>
    </r>
  </si>
  <si>
    <r>
      <rPr>
        <b/>
        <sz val="12"/>
        <color theme="4"/>
        <rFont val="Arial"/>
        <family val="2"/>
      </rPr>
      <t>3.3</t>
    </r>
    <r>
      <rPr>
        <sz val="12"/>
        <color theme="1"/>
        <rFont val="Arial"/>
        <family val="2"/>
      </rPr>
      <t xml:space="preserve"> Tipo de  Beneficio</t>
    </r>
  </si>
  <si>
    <r>
      <rPr>
        <b/>
        <sz val="12"/>
        <color theme="4"/>
        <rFont val="Arial"/>
        <family val="2"/>
      </rPr>
      <t xml:space="preserve">3.4 </t>
    </r>
    <r>
      <rPr>
        <sz val="12"/>
        <color theme="1"/>
        <rFont val="Arial"/>
        <family val="2"/>
      </rPr>
      <t xml:space="preserve">Descripción del  Beneficio </t>
    </r>
  </si>
  <si>
    <r>
      <rPr>
        <b/>
        <sz val="12"/>
        <color theme="4"/>
        <rFont val="Arial"/>
        <family val="2"/>
      </rPr>
      <t>4.</t>
    </r>
    <r>
      <rPr>
        <b/>
        <sz val="12"/>
        <color theme="1"/>
        <rFont val="Arial"/>
        <family val="2"/>
      </rPr>
      <t xml:space="preserve"> TRATAMIENTO DE LA OPORTUNIDAD </t>
    </r>
  </si>
  <si>
    <r>
      <rPr>
        <b/>
        <sz val="12"/>
        <color theme="4"/>
        <rFont val="Arial"/>
        <family val="2"/>
      </rPr>
      <t xml:space="preserve">4.2 </t>
    </r>
    <r>
      <rPr>
        <sz val="12"/>
        <color theme="1"/>
        <rFont val="Arial"/>
        <family val="2"/>
      </rPr>
      <t>Tratamiento a Desarrollar</t>
    </r>
  </si>
  <si>
    <r>
      <rPr>
        <b/>
        <sz val="12"/>
        <color theme="4"/>
        <rFont val="Arial"/>
        <family val="2"/>
      </rPr>
      <t>4.3</t>
    </r>
    <r>
      <rPr>
        <sz val="12"/>
        <color theme="1"/>
        <rFont val="Arial"/>
        <family val="2"/>
      </rPr>
      <t xml:space="preserve"> Descripción de la Acción </t>
    </r>
  </si>
  <si>
    <r>
      <rPr>
        <b/>
        <sz val="12"/>
        <color theme="4"/>
        <rFont val="Arial"/>
        <family val="2"/>
      </rPr>
      <t>4.4</t>
    </r>
    <r>
      <rPr>
        <sz val="12"/>
        <color theme="1"/>
        <rFont val="Arial"/>
        <family val="2"/>
      </rPr>
      <t xml:space="preserve"> Fecha de  Inicio  </t>
    </r>
  </si>
  <si>
    <r>
      <rPr>
        <b/>
        <sz val="12"/>
        <color theme="4"/>
        <rFont val="Arial"/>
        <family val="2"/>
      </rPr>
      <t xml:space="preserve">4.5 </t>
    </r>
    <r>
      <rPr>
        <sz val="12"/>
        <color theme="1"/>
        <rFont val="Arial"/>
        <family val="2"/>
      </rPr>
      <t>Fecha de Finalización</t>
    </r>
  </si>
  <si>
    <r>
      <rPr>
        <b/>
        <sz val="12"/>
        <color theme="4"/>
        <rFont val="Arial"/>
        <family val="2"/>
      </rPr>
      <t>4.7</t>
    </r>
    <r>
      <rPr>
        <sz val="12"/>
        <color theme="1"/>
        <rFont val="Arial"/>
        <family val="2"/>
      </rPr>
      <t xml:space="preserve"> Recursos </t>
    </r>
  </si>
  <si>
    <t>1.Información de la Oportunidad</t>
  </si>
  <si>
    <t>Seleccione en  la lista desplegable el  proceso  correspondiente</t>
  </si>
  <si>
    <t>1.3. Fecha de Actualización</t>
  </si>
  <si>
    <t>2.  Identificación de Oportunidad</t>
  </si>
  <si>
    <t>2.1  Descripción Oportunidad</t>
  </si>
  <si>
    <t>2.2 Fuente de la Oportunidad</t>
  </si>
  <si>
    <t>2.3 Descripción de  fuente de la Oportunidad</t>
  </si>
  <si>
    <t>3. Evaluación de a Oportunidad</t>
  </si>
  <si>
    <t>3.1 Probabilidad de lograr la oportunidad</t>
  </si>
  <si>
    <t>3.2 Nivel de Ocurrencia</t>
  </si>
  <si>
    <t xml:space="preserve">3.4  Descripción del Beneficio </t>
  </si>
  <si>
    <t xml:space="preserve">3.5  Factor de la oportunidad  (Prob x Beneficio)
</t>
  </si>
  <si>
    <t>4. Tratamiento de la Oportunidad</t>
  </si>
  <si>
    <t>4.3 Descripción de la Acción</t>
  </si>
  <si>
    <t>4.4  Fecha de  Inicio</t>
  </si>
  <si>
    <t>4.5 Fecha de Finalización</t>
  </si>
  <si>
    <t xml:space="preserve">4.7 Recursos </t>
  </si>
  <si>
    <r>
      <rPr>
        <b/>
        <sz val="12"/>
        <color theme="4"/>
        <rFont val="Arial"/>
        <family val="2"/>
      </rPr>
      <t xml:space="preserve">5 . </t>
    </r>
    <r>
      <rPr>
        <b/>
        <sz val="12"/>
        <color theme="1"/>
        <rFont val="Arial"/>
        <family val="2"/>
      </rPr>
      <t xml:space="preserve">MONITOREO Y REVISIÓN </t>
    </r>
  </si>
  <si>
    <r>
      <rPr>
        <b/>
        <sz val="12"/>
        <color theme="4"/>
        <rFont val="Arial"/>
        <family val="2"/>
      </rPr>
      <t xml:space="preserve">5.2 </t>
    </r>
    <r>
      <rPr>
        <sz val="12"/>
        <color theme="1"/>
        <rFont val="Arial"/>
        <family val="2"/>
      </rPr>
      <t xml:space="preserve">Soportes </t>
    </r>
  </si>
  <si>
    <r>
      <rPr>
        <b/>
        <sz val="12"/>
        <color theme="4"/>
        <rFont val="Arial"/>
        <family val="2"/>
      </rPr>
      <t xml:space="preserve">5.3 </t>
    </r>
    <r>
      <rPr>
        <sz val="12"/>
        <color theme="1"/>
        <rFont val="Arial"/>
        <family val="2"/>
      </rPr>
      <t xml:space="preserve">Avance  </t>
    </r>
  </si>
  <si>
    <r>
      <rPr>
        <b/>
        <sz val="12"/>
        <color theme="4"/>
        <rFont val="Arial"/>
        <family val="2"/>
      </rPr>
      <t xml:space="preserve">5.4 </t>
    </r>
    <r>
      <rPr>
        <sz val="12"/>
        <color theme="1"/>
        <rFont val="Arial"/>
        <family val="2"/>
      </rPr>
      <t>¿La Oportunidad se Materializó?</t>
    </r>
  </si>
  <si>
    <t xml:space="preserve">5.2 Soportes </t>
  </si>
  <si>
    <t>5.3 Avance</t>
  </si>
  <si>
    <t>5.4 ¿La Oportunidad se Materializó?</t>
  </si>
  <si>
    <t>5.MONITOREO Y REVISIÓN</t>
  </si>
  <si>
    <r>
      <rPr>
        <b/>
        <sz val="9"/>
        <color theme="1"/>
        <rFont val="Arial"/>
        <family val="2"/>
      </rPr>
      <t>1</t>
    </r>
    <r>
      <rPr>
        <sz val="9"/>
        <color theme="1"/>
        <rFont val="Arial"/>
        <family val="2"/>
      </rPr>
      <t xml:space="preserve"> Muy Baja</t>
    </r>
  </si>
  <si>
    <r>
      <rPr>
        <b/>
        <sz val="9"/>
        <color theme="1"/>
        <rFont val="Arial"/>
        <family val="2"/>
      </rPr>
      <t xml:space="preserve">2 </t>
    </r>
    <r>
      <rPr>
        <sz val="9"/>
        <color theme="1"/>
        <rFont val="Arial"/>
        <family val="2"/>
      </rPr>
      <t>Baja</t>
    </r>
  </si>
  <si>
    <r>
      <rPr>
        <b/>
        <sz val="9"/>
        <color theme="1"/>
        <rFont val="Arial"/>
        <family val="2"/>
      </rPr>
      <t>3</t>
    </r>
    <r>
      <rPr>
        <sz val="9"/>
        <color theme="1"/>
        <rFont val="Arial"/>
        <family val="2"/>
      </rPr>
      <t xml:space="preserve"> Media</t>
    </r>
  </si>
  <si>
    <r>
      <rPr>
        <b/>
        <sz val="9"/>
        <color theme="1"/>
        <rFont val="Arial"/>
        <family val="2"/>
      </rPr>
      <t>5</t>
    </r>
    <r>
      <rPr>
        <sz val="9"/>
        <color theme="1"/>
        <rFont val="Arial"/>
        <family val="2"/>
      </rPr>
      <t xml:space="preserve"> Muy Alta</t>
    </r>
  </si>
  <si>
    <r>
      <rPr>
        <b/>
        <sz val="9"/>
        <color theme="1"/>
        <rFont val="Arial"/>
        <family val="2"/>
      </rPr>
      <t>4</t>
    </r>
    <r>
      <rPr>
        <sz val="9"/>
        <color theme="1"/>
        <rFont val="Arial"/>
        <family val="2"/>
      </rPr>
      <t xml:space="preserve"> Alta</t>
    </r>
  </si>
  <si>
    <r>
      <rPr>
        <b/>
        <sz val="12"/>
        <color theme="4"/>
        <rFont val="Arial"/>
        <family val="2"/>
      </rPr>
      <t xml:space="preserve"> 3.5 </t>
    </r>
    <r>
      <rPr>
        <sz val="12"/>
        <color theme="1"/>
        <rFont val="Arial"/>
        <family val="2"/>
      </rPr>
      <t xml:space="preserve">Factor de la oportunidad 
 </t>
    </r>
    <r>
      <rPr>
        <b/>
        <sz val="12"/>
        <color theme="1"/>
        <rFont val="Arial"/>
        <family val="2"/>
      </rPr>
      <t>(Prob x Beneficio</t>
    </r>
    <r>
      <rPr>
        <sz val="12"/>
        <color theme="1"/>
        <rFont val="Arial"/>
        <family val="2"/>
      </rPr>
      <t xml:space="preserve">)
Multimplicar el valor numérico 
</t>
    </r>
    <r>
      <rPr>
        <sz val="12"/>
        <rFont val="Arial"/>
        <family val="2"/>
      </rPr>
      <t>(3.1 x 3.3)</t>
    </r>
    <r>
      <rPr>
        <sz val="12"/>
        <color theme="8" tint="-0.249977111117893"/>
        <rFont val="Arial"/>
        <family val="2"/>
      </rPr>
      <t xml:space="preserve">
</t>
    </r>
  </si>
  <si>
    <r>
      <rPr>
        <b/>
        <sz val="12"/>
        <color theme="4"/>
        <rFont val="Arial"/>
        <family val="2"/>
      </rPr>
      <t xml:space="preserve">
4.1  </t>
    </r>
    <r>
      <rPr>
        <sz val="12"/>
        <color theme="1"/>
        <rFont val="Arial"/>
        <family val="2"/>
      </rPr>
      <t>Tratamiento de la oportunidad</t>
    </r>
    <r>
      <rPr>
        <sz val="12"/>
        <color theme="8" tint="-0.249977111117893"/>
        <rFont val="Arial"/>
        <family val="2"/>
      </rPr>
      <t xml:space="preserve">
</t>
    </r>
  </si>
  <si>
    <r>
      <rPr>
        <b/>
        <sz val="12"/>
        <color theme="4"/>
        <rFont val="Arial"/>
        <family val="2"/>
      </rPr>
      <t>4.6</t>
    </r>
    <r>
      <rPr>
        <sz val="12"/>
        <color theme="1"/>
        <rFont val="Arial"/>
        <family val="2"/>
      </rPr>
      <t xml:space="preserve"> Responsable (s)
de la Ejecución
</t>
    </r>
  </si>
  <si>
    <t>Página: 
1 de 2</t>
  </si>
  <si>
    <r>
      <rPr>
        <b/>
        <sz val="12"/>
        <color theme="4"/>
        <rFont val="Arial"/>
        <family val="2"/>
      </rPr>
      <t>2.2</t>
    </r>
    <r>
      <rPr>
        <sz val="12"/>
        <color theme="1"/>
        <rFont val="Arial"/>
        <family val="2"/>
      </rPr>
      <t xml:space="preserve"> Fuente de la Oportunidad </t>
    </r>
  </si>
  <si>
    <t>Página: 
2 de 2</t>
  </si>
  <si>
    <r>
      <rPr>
        <b/>
        <sz val="12"/>
        <color theme="4"/>
        <rFont val="Arial"/>
        <family val="2"/>
      </rPr>
      <t>5.1</t>
    </r>
    <r>
      <rPr>
        <sz val="12"/>
        <color theme="1"/>
        <rFont val="Arial"/>
        <family val="2"/>
      </rPr>
      <t xml:space="preserve"> Fecha  de Seguimento</t>
    </r>
  </si>
  <si>
    <t>5.1  Fecha  de Seguimento</t>
  </si>
  <si>
    <r>
      <rPr>
        <b/>
        <sz val="12"/>
        <color theme="4"/>
        <rFont val="Arial"/>
        <family val="2"/>
      </rPr>
      <t>1.4</t>
    </r>
    <r>
      <rPr>
        <sz val="12"/>
        <color theme="1"/>
        <rFont val="Arial"/>
        <family val="2"/>
      </rPr>
      <t>. Reponsable(s)  de la identificación</t>
    </r>
  </si>
  <si>
    <t>3.3  Tipo de Beneficio</t>
  </si>
  <si>
    <t>4.6 Responsable(s)  de la Ejecución</t>
  </si>
  <si>
    <t>1.4. Reponsable(s)  de la identificación</t>
  </si>
  <si>
    <t xml:space="preserve">1.2. Objetivo Estratégico </t>
  </si>
  <si>
    <t>4.1  Tratamiento de la Oportunidad</t>
  </si>
  <si>
    <t>4.2 Tratamiento a Desarrollar</t>
  </si>
  <si>
    <t xml:space="preserve">1.1 Proceso </t>
  </si>
  <si>
    <t>4.8 Fecha  Posible de la Materialización de la Oportunidad</t>
  </si>
  <si>
    <r>
      <rPr>
        <b/>
        <sz val="9"/>
        <color rgb="FF000000"/>
        <rFont val="Arial"/>
        <family val="2"/>
      </rPr>
      <t>5:</t>
    </r>
    <r>
      <rPr>
        <sz val="9"/>
        <color rgb="FF000000"/>
        <rFont val="Arial"/>
        <family val="2"/>
      </rPr>
      <t>Otro__________________</t>
    </r>
  </si>
  <si>
    <t>2.IDENTIFICACIÓN DE LA OPORTUNIDAD</t>
  </si>
  <si>
    <t>PERSONERÍA DE 
BOGOTÁ, D. C.</t>
  </si>
  <si>
    <t>4. Fortalecer la gestión institucional a través del uso y apropiación de tecnologías de la información y las comunicaciones, la aplicación de buenas prácticas, un Talento Humano y una infraestructura adecuados para la prestación del servicio.</t>
  </si>
  <si>
    <t>5. Incorporar una cultura del conocimiento y la innovación a través de actividades que permitan el desarrollo de ideas, lecciones aprendidas e investigaciones para mejorar los resultados de la gestión institucional.</t>
  </si>
  <si>
    <t>Compartir conocimientos adquiridos con otras entidades como inicio para establecer alianzas que gestionen el conocimiento y la innovación</t>
  </si>
  <si>
    <t>Sesiones sobre tematicas de GCI para otras entidades</t>
  </si>
  <si>
    <t>5 Muy Alta</t>
  </si>
  <si>
    <t>5:Mejora de los procesos internos del SGC</t>
  </si>
  <si>
    <t>Establecer alianzas con otras entidad, fomentando la cultura del compartir conocimiento; de acuerdo, al Eje 4 de la dimensión 6 del MIPG</t>
  </si>
  <si>
    <t>25: Acepto la oportunidad</t>
  </si>
  <si>
    <t>3 Sesiones de sensiblización sobre gestión del conocimiento e innovación con la Secretaria Distrital de Ambiente</t>
  </si>
  <si>
    <t>Tecnológicos
Humanos</t>
  </si>
  <si>
    <t xml:space="preserve">Sistematización del registro de  solicitudes en linea, de elaboración de Tutela (que antes se realizaba a través de formulario FORMS)
</t>
  </si>
  <si>
    <t>Fortalecer  la prestación de servicios no presenciales  para el ciudadano</t>
  </si>
  <si>
    <t>3 Media</t>
  </si>
  <si>
    <t>5:Mejora de la reputación o imagen de la Entidad</t>
  </si>
  <si>
    <t xml:space="preserve">Evitar al ciudadano el traslado fisico para el registro en linea, de solicitudes de elaboracion de Tutela y controlar la gestión interna, 
</t>
  </si>
  <si>
    <t>Desarrollo y puesta en produccion del módulo de solicitud en linea  de elaboración de Tutelas</t>
  </si>
  <si>
    <t>Equipo Desarrollo Dirección TIC</t>
  </si>
  <si>
    <t>Humanos 
Técnicos
Financieros</t>
  </si>
  <si>
    <t>Fotalecer el Equipo Técnico/ Humano Audiovisuales.</t>
  </si>
  <si>
    <t>2 Baja</t>
  </si>
  <si>
    <t>Mayor impacto / efectividad en los mensajes y contenidos generados para divulgar misionalidad y acciones realizadas por la Personería de Bogotá, D. C.</t>
  </si>
  <si>
    <t>10:Rechazar la oportunidad</t>
  </si>
  <si>
    <t>1) Brindar formación al personal que prestará el servicio tanto en la Delegada de Familia como en la Dirección de Conciliación.
2) Establecer mediante acto administrativo, las competencias a realizar tanto en la Delegada de Familia como en la Dirección de Conciliación.
3) Definir los documentos que sean necesarios para la prestación de los nuevos servicios.
4) Suscribir el convenio interadministrativo con la Secretaría General de la Alcaldía Mayor de Bogotá para la atención en los 10 puntos definidos de la RedCADE.</t>
  </si>
  <si>
    <t>1. Promover la defensa y protección de los derechos de las personas en el Distrito Capital con énfasis en los sujetos de especial protección constitucional, en particular de las personas mayores y mujeres y la población migrante a través de acciones que propendan por su garantía.</t>
  </si>
  <si>
    <t>Aumentar la oferta y la cobertura de los servicios que presta el proceso de Promoción y Defensa de Derechos bajo la prestación de los nuevos servicios de valoración de apoyos, formalización de acuerdos de apoyo y suscripción de directivas anticipadas, y la apertura de nuevos Cades en diferentes zonas del Distrito Capital.</t>
  </si>
  <si>
    <t>Aumentar la cobertura de los servicios que presta el proceso de Promoción y Defensa de Derechos bajo el traslado del Centro de Atención a la Comunidad - CAC de la zona de Corferias al Centro de la Ciudad (Localidad de Santa Fe). Aumentó en el número de módulos de atención con respecto a la sede de Corferias.</t>
  </si>
  <si>
    <t>Ley 1996 de 2019 sobre Régimen para el ejercicio de la capacidad legal de las personas con discapacidad mayores de edad. Nuevo convenio de prestación de servicios en la red CADE teniendo en cuenta que el actual vence el 27 de agosto de 2021.</t>
  </si>
  <si>
    <t>La población que solicita los servicios de las entidades públicas concurre en la zona centro de la Ciudad (Localidad de Santa Fe), bien sea por la facilidad para acceder al transporte urbano o por la facilidad para realizar trámites en la misma zona, ya que en esta localidad se ubica la gran mayoría de las entidades públicas.</t>
  </si>
  <si>
    <t>4 Alta</t>
  </si>
  <si>
    <t>5:Mayor Cobertura</t>
  </si>
  <si>
    <t>Mayor cobertura al llevar los servicios de la Entidad a otras zonas de la Ciudad mediante la red Cade. Así mismo, incremento de la oferta institucional con la implementación de la Ley 1996 de 2019, brindando mas servicios y beneficios a las personas con discapacidad y personas en general del Distrito Capital.</t>
  </si>
  <si>
    <t>Mayor cobertura al llevar los servicios de la Entidad al centro de la Ciudad, donde concurre el número mayor de ciudadanos que buscan los servicios de las entidades públicas. Cuidar la salud de funcionarios, contratistas y ciudadanos, al contar con una sala de espera mas amplia que permite dar estricto cumplimiento al distanciamiento social exigido por Ley y en el protocolo de bioseguridad de la Entidad.</t>
  </si>
  <si>
    <t>15:Aceptar la oportunidad, pero bajo condiciones controladas y limitadas</t>
  </si>
  <si>
    <t>1) Apoyar a la Dirección Administrativa en la organización y ubicación de oficinas, módulos de atención, estantería de archivo, entre otros aspectos.
2) Solicitar a la Oficina Asesora de Comunicaciones las modificaciones en los datos de contacto de las plantillas, oficios y demás documentos de uso diario en las dependencias adscritas al proceso.
3) Solicitar a la Oficina Asesora de Comunicaciones el diseño e instalación de los flanyers o afiches de gratuidad del servicio que habitualmente se encuentran en cada modulo de atención. Así mismo, el diseño de la publicidad vía web para indicarle a la comunidad el cambio de sede.
4) Definir el modelo de atención presencial para la configuración del sistema de información DIGITURNO.
5) Realizar el traslado a la nueva sede y organización de los elementos de oficina, equipos, archivo y demás elementos necesarios, de acuerdo a los lineamientos brindados por la Subdirección de Gestión Documental y Recursos Físicos.</t>
  </si>
  <si>
    <t>* Personera Delegada para la Coordinación del Ministerio Público y los Derechos Humanos
* Personero Delegado para la Asistencia en Asuntos Jurisdiccionales
* Personero Delegado para la Familia y Sujetos de Especial Protección Constitucional
* Personero Delegado para la Protección de las Víctimas del C.A.I.
* Personero Delegada para la Orientación y Asistencia a las Personas.
* Directora de Conciliación y M.A.S.C.</t>
  </si>
  <si>
    <t>* Recursos Financieros para la contratación de mas personal
* Recursos Tecnológicos y Físicos para adecuación de puestos de trabajo.
* Recursos financieros para cursos certificados en la Ley 1996 de 2019
* Talento Humanos.</t>
  </si>
  <si>
    <t>* Personera Delegada para la Coordinación del Ministerio Público y los Derechos Humanos.</t>
  </si>
  <si>
    <t>* Recursos Financieros
* Recursos Tecnológicos y Físicos
* Talento Humano</t>
  </si>
  <si>
    <t>2. Realizar acciones de prevención y control a la Función Pública, en el marco del cumplimiento del Plan de Desarrollo, con énfasis en los Derechos e intereses colectivos.</t>
  </si>
  <si>
    <t>Implementación del Modulo de Veedurías</t>
  </si>
  <si>
    <t>De acuerdo a la autoevaluación realizada por la Coordinación de Prevención y Control a la Función Pública, se evidenció la necesidad de diseñar un modulo en SINPROC, que permitera realizar seguimiento y control a las acciones de prevención y control a la función pública y sus seguimientos.</t>
  </si>
  <si>
    <t xml:space="preserve">Consolidar y controlar los informes y soportes de las acciones de prevención y control a la función pública y sus seguimiento, que se ejecuten. 
 </t>
  </si>
  <si>
    <t>Implementación del modulo de veedurías</t>
  </si>
  <si>
    <t>Personería Delegada para la Coordinación de Prevención y Control a la Función Pública
Dirección TICS</t>
  </si>
  <si>
    <t>Tecnológicos
Talento Humano</t>
  </si>
  <si>
    <t>3. Vigilar la conducta oficial de los(as) servidores(as) públicos(as) del Distrito Capital, mediante acciones preventivas y correctivas, que permitan un adecuado cumplimiento de los principios de la Función Pública.</t>
  </si>
  <si>
    <t xml:space="preserve">Diseño e implementación de un sistema de información misional de Potestad disciplinaria </t>
  </si>
  <si>
    <t>Teniendo en cuenta la emergencia sanitaria que da inicio desde el año 2020, se crea la necesidad de contar con un sistema dee información propio que cuente con el expediente digital, puesta quela imposibilidad de acudir de manera presencial impidió sustanciar los procesos disciplinarios por parte de los abogados y sus delegados.</t>
  </si>
  <si>
    <t>Al contar con un sistema misional propio, mejorará los canales de comunicaión con los sujetos prcesales y de manera oportuna se puede contar con las piezas documentales electrónicas que conforman el expediente  en fisíco</t>
  </si>
  <si>
    <t xml:space="preserve">Con el apoyo de DTIC parametrizar y elaborar la arquitectura del sistema </t>
  </si>
  <si>
    <t>Proyecto de Inversión 7751</t>
  </si>
  <si>
    <t xml:space="preserve">Diseño e implementación de una herramienta de comunicación con las Oficinas de Control Interno del Distrito </t>
  </si>
  <si>
    <t>Tenidneo en cuenta la necesiad de contar con más canales de comunicación, nace la necesidad de establecer dicho vinculos con las Oficinas de Control interno del Distrito y poder interactuar de manera más eficiente, así como el cumplimiento de los requisitos normativos que establecen el reporte de actuaciones procesales a los entes de control que inicia las OCDI.</t>
  </si>
  <si>
    <t xml:space="preserve">Sería de gran impacto en el Distrito, y aportaria al medio ambiente pues se eliminario el reporte en fisio de cada una de las OCDI del Distrto, adicional podemos ser modelo para la Procuraduria General de la Nación </t>
  </si>
  <si>
    <t>Mejorar los servicios por intranet a traves de la adición de módulos que permitan la solicitud de:
Permisos de lactancia, Vacaciones, primas técnicas, licencia remunerada para eventos deportivos, Licencia Ordinaria, licencia no remunerada para adelantar estudios, solicitud de desistimiento y/o modificación de la solicitud de vacaciones</t>
  </si>
  <si>
    <t xml:space="preserve">Diseñar y programar el sistema PERNO que permita generar la RA de autoliquidación mensual como insumo al proceso de contabilización de la entidad. </t>
  </si>
  <si>
    <t>Diseñar un módulo de Administración de Incapacidades que facilite el manejo y control de las incapacidades por Enfermedad General, Accidente de trabajo, Enfermedad Profesional, Maternidad y Paternidad, que presenten los funcionarios de la entidad.   Debe contener información con datos de los funcionarios que permita generar de manera automatica el IBC para la  preliquidación del valor de la incapacidad y que calcule los porcentajes del 66.67% para las mayores a tres (3) días y del 50% para las superiores a los noventa (90) días y llevar un recuento de las prorrogas de incapciadades para controlar las incapacides superiores a 180 días.</t>
  </si>
  <si>
    <t xml:space="preserve">Se requiere implementar un módulo de Embargos en el sistema perno, que realice el cálculo automatico del valor de cuota mensual y que genere alertas cuando una orden judicial esté proxima a culminar por descontarse la totalidad de la suma dispuesta por la autoridad judicial o administrativa. </t>
  </si>
  <si>
    <t>Con ocasión a la pandemia por COVID-19, el proceso de Gestión del Talento Humano se ha visto en la obligación y oportunidad de digitalizar sus procedimientos, flexibilizando la radicación por cualquier medio de los formatos que el proceso maneja, ya que, el medio oficial es para unos casos, el modulo de permisos en intranet o formato físico. Para cuando se vuelva a la normalidad, se propone que este servicio en linea por intranet, sea la herramienta permanente para la mayoria de las solicitudes a Talento Humano.</t>
  </si>
  <si>
    <t xml:space="preserve">Se identificó la necesidad por parte de los funcionarios encargados de  la liquidación de nómina durante la realización del proceso de liquidación y pago de nómina. </t>
  </si>
  <si>
    <t xml:space="preserve">En el desarrollo del procedimiento de nómina, se identificó la oportunidad por parte de  los funcionarios asignados a la gestión de las incapacidades médicas, que todo el proceso se realiza de manera manual y es una amaneza para al cálculo de IBC y control de incapacidades superiores a 180 días. </t>
  </si>
  <si>
    <t xml:space="preserve">Durante el desarrollo del procedimiento de Nómina, se indentificó que existe un riesgo porque todo el proceso se realiza de manera manual y pueden existir errores en el cálculo de la cuota o se puede descontar de más. </t>
  </si>
  <si>
    <t>Ampliación de servicios de permisos ofrecidos en módulo de intranet
Ahorro de papel</t>
  </si>
  <si>
    <t xml:space="preserve">Elimina los errores en la nómina </t>
  </si>
  <si>
    <t>Se trabajará de manera conjunta entre la Dirección del Talento Humano y DTICS para avanzar en la parametrización del modulo de permisos en intranet</t>
  </si>
  <si>
    <t>Se trabajará de manera conjunta entre la Dirección del Talento Humano, Subdirección de Gestión del Talento Humano y DTICS para avanzar en el desarrollo del sistema PERNO.</t>
  </si>
  <si>
    <t>Se trabajará de manera conjunta entre la Dirección del Talento Humano, Subdirección de Gestión del Talento Humano y DTICS para avanzar en el diseño del módulo en el sistema PERNO.</t>
  </si>
  <si>
    <t xml:space="preserve">Recursos humanos, financieros. </t>
  </si>
  <si>
    <t>Aprovechamiento de las plataformas y aplicativos digitales implantados con ocasión de la emergencia sanitaria.</t>
  </si>
  <si>
    <t>Implementación dé la MESA DE AYUDA por medio dé la Intranet dé la Personeria dé Bogotá con el fin dé evaluar 
los servicios que se prestan en la Subdirección de Gestión
Documental y Recursos Físicos.</t>
  </si>
  <si>
    <t>La actividad DOFA del proceso, identifica la oportunidad de aprovechamiento de plataformas de comunicación, para realizar reuniones informativas, operativas y de transferencia de conocimiento entre los funcionarios del area.</t>
  </si>
  <si>
    <t>Con el fin de calificar los servicios que presta, la Subdirección de Gestión Documental y Recursos Físicos como responsable de los procesos de gestión administrativa y gestión documental</t>
  </si>
  <si>
    <t xml:space="preserve">Permite al director del area llevar el control de las actividades y facilita la transferencia de conocimientos entre los funcionarios del proceso. </t>
  </si>
  <si>
    <t>Realizacion de reuniones via microsoft teams - funcionarios del area.</t>
  </si>
  <si>
    <t>Crear oficina virtual</t>
  </si>
  <si>
    <t>Creación y difusión de herramienta tecnológica para certificaciones contractuales a través de formulario</t>
  </si>
  <si>
    <t>Mejora al aplicativo SISCO</t>
  </si>
  <si>
    <t>No exsistía una herramienta que garantizara el control y seguimento de las certificaciones solicitadas</t>
  </si>
  <si>
    <t>20:Explorar oportunidad con bajo detalle antes de proceder</t>
  </si>
  <si>
    <t xml:space="preserve">Modificación de los roles de la plataforma transaccional SECOP II y losdocumentos a publicar en cada etapa del proceso </t>
  </si>
  <si>
    <t xml:space="preserve">No se tenian puntos de control suficientes y no se publican varias documentos del proceso </t>
  </si>
  <si>
    <t>Subidrección Contractual</t>
  </si>
  <si>
    <t>Producción de documentos electrónicos como consecuencia de la virtualidad laboral derivada de la pandemia.</t>
  </si>
  <si>
    <t>Garantía de que el conocimiento integral sobre el proceso se mantiene y permite la continuidad de su operación, sin dependencia exclusiva de personal específico.</t>
  </si>
  <si>
    <t>Pandemia COVID</t>
  </si>
  <si>
    <t>En caso de que los funcionarios(as) que desarrollan actividades clave en el proceso se desvinculen, se dificultará la ejecución de sus actividades si no se cuenta con quien comprenda en detalle las acciones que se deben realizar y tenga la capacidad y experiencia de desarrollarlas.</t>
  </si>
  <si>
    <t>5:Otro__________________</t>
  </si>
  <si>
    <t>Los documentos electrónicos se gestionarán de manera normalizada y con la debida custodia en las dependencias, para que se encuentren disponibles para su uso y consulta.</t>
  </si>
  <si>
    <t>Fortalecimiento y continuidad en la ejecución de las actividades profesionales y de seguimiento del proceso</t>
  </si>
  <si>
    <t xml:space="preserve">5:Mejora en la satisfacción de requisitos aplicables </t>
  </si>
  <si>
    <t>Talento Humano
Tecnología</t>
  </si>
  <si>
    <t>Talento Humano</t>
  </si>
  <si>
    <t>Agendamiento de citas por internet</t>
  </si>
  <si>
    <t>Encuestas de Medición de la Satisfacción del Cliente en línea</t>
  </si>
  <si>
    <t>De acuerdo a la Auditoría Interna realizada al proceso de Servicio al Usuario, se identificó como una Oportunidad la de Implementar un sistema para que los(as) usuarios(as) puedan agendar citas por internet, para poder ser  atendidos presencial o virtualmente.</t>
  </si>
  <si>
    <t>De acuerdo a la Auditoría Interna realizada al proceso de Servicio al Usuario, se identificó como una Oportunidad la de Realizar la medición de la satisfacción del cliente, a través encuestas en línea y evitar el uso de papel.</t>
  </si>
  <si>
    <t>Los(as) usuarios(as) podrán agendar citas por internet, para que sus solicitudes sean atendidas presencial o virtualmente.</t>
  </si>
  <si>
    <t>Los(as) usuarios(as) podrán diligenciar las encuestas en línea, para calificar el servicio recibido, con criterios objetivos y reduciendo el consumo de papel.</t>
  </si>
  <si>
    <t>Tecnológicos
Financieros
Talento Humano</t>
  </si>
  <si>
    <t>La entrada en vigencia del nuevo Código General Disciplinario conllevará a la celeridad en la instrucción de los procesos disciplinarios, situación que promoverá la cultura del buen servicio y mejora continua de los procesos institucionales, puntualmente el proceso 15.</t>
  </si>
  <si>
    <t xml:space="preserve">El conocimiento y la experticia del personal  constyituye una ventaja para la mejora continua del proceso  basada en la nueva ley disciplinaria. </t>
  </si>
  <si>
    <t>Celeridad y oportunidad en las decisones</t>
  </si>
  <si>
    <t>Solicitar a la direccion de talento humano capacitacion sobre el codigo  general disciplinario</t>
  </si>
  <si>
    <r>
      <rPr>
        <b/>
        <sz val="12"/>
        <color theme="4"/>
        <rFont val="Arial"/>
        <family val="2"/>
      </rPr>
      <t xml:space="preserve">
1.3</t>
    </r>
    <r>
      <rPr>
        <sz val="12"/>
        <color theme="1"/>
        <rFont val="Arial"/>
        <family val="2"/>
      </rPr>
      <t xml:space="preserve">. Fecha de Actualización
</t>
    </r>
    <r>
      <rPr>
        <sz val="12"/>
        <color theme="2" tint="-0.249977111117893"/>
        <rFont val="Arial"/>
        <family val="2"/>
      </rPr>
      <t>(DD/MM/AAAA)</t>
    </r>
    <r>
      <rPr>
        <sz val="12"/>
        <color theme="1"/>
        <rFont val="Arial"/>
        <family val="2"/>
      </rPr>
      <t xml:space="preserve"> </t>
    </r>
  </si>
  <si>
    <t>Implementar un sistema para que los(as) usuarios(as) puedan agendar citas por internet, para poder ser  atendidos presencial o virtualmente.</t>
  </si>
  <si>
    <t>Realizar la medición de la satisfacción del cliente, a través encuestas en línea y evitar el uso de papel.</t>
  </si>
  <si>
    <t>Silvia Juliana Arciniegas
Personera Delegada para la Coodinación de Potestad Disciplinaría</t>
  </si>
  <si>
    <t xml:space="preserve">Sandra Elizabeth García
Personera Delegada para la Coordinación de Prevención y Control a la Función Pública </t>
  </si>
  <si>
    <t>Definir lineamientos que brinden orientación sobre la gestión de los documentos elelctrónicos</t>
  </si>
  <si>
    <t>Preparar a personal de planta en carrera administrativa para que apoye los aspectos presionales y técnicos del proceso, así como de planeación y gestión en el marco del MIPG, para garantizar la continuidad de la operación y que este conocimiento no se concentré en una sola persona.</t>
  </si>
  <si>
    <t xml:space="preserve"> facilita el seguimiento de las certificaciones solicitadas</t>
  </si>
  <si>
    <t xml:space="preserve"> facilita el seguimiento de las certificaciones solicitadas ys e garantiza que todos los contratistas conozcan el estado se su certificación</t>
  </si>
  <si>
    <t xml:space="preserve">Al aplicativo existente no se le daba  uso al 100% de su operatibilidad </t>
  </si>
  <si>
    <t>Eficiencia en los procesos internos</t>
  </si>
  <si>
    <t>Oportunidad y control en los procesos Contractuales de todas dependencias de la entidad</t>
  </si>
  <si>
    <t>Crear oficina virtual en sharepoint y compartir los accesos a las partes interesadas</t>
  </si>
  <si>
    <t>Crear formulario y boton para su difusion</t>
  </si>
  <si>
    <t>Realizar actualizacion y pruebas del aplicativo</t>
  </si>
  <si>
    <t>Modificar los roles en Secop II</t>
  </si>
  <si>
    <t xml:space="preserve">4.8 Fecha  posible  de la Materialización de la Oportunidad
</t>
  </si>
  <si>
    <t>Humanos 
Técnnologicos
Financieros</t>
  </si>
  <si>
    <t>Realizar mejoras en el aplicativo isolución, como por ejemplo  habilitar algunos modulos como el de mejoramiento, indicadores y riesgos.</t>
  </si>
  <si>
    <t>En la gestion realizada día día desde la Dirección de planeación se observa algunos errores repetitivos en el uso de aplicativo Isolución y 
la necesidad  de llevar a cabo actividades especificas de manera automatizada como por ejemplo: seguimiento indicadores, seguimiento planes de mejoramiento.</t>
  </si>
  <si>
    <t>Realizar y presentar la necesidad de contratación con un proveedor de Isolución  a la Subdirección de Contratación</t>
  </si>
  <si>
    <t xml:space="preserve">
Dirección de Planeación y Subdirección Contractual.</t>
  </si>
  <si>
    <t>PD para la Coordinación de Potestad Disciplinaria 
Dirección TICS</t>
  </si>
  <si>
    <t>Fortalecimiento procesos dé la Prestación dé los servicios a cargo de la SGDRF</t>
  </si>
  <si>
    <t xml:space="preserve">Realizar reunión por Teams para realizar la  prueba de usuarios en la Pagina de Intranet de la Personeria de Bogotá </t>
  </si>
  <si>
    <t xml:space="preserve">Diseñar y aplicar la encuesta de satisfacción del cliente frente a los servicios prestados por parte del Proceso. (encuesta dirigida a contratistas de la entidad para ser diligenciada y entregada con la cuenta de cobro correspondiente al mes de diciembre) </t>
  </si>
  <si>
    <t>En el resultado de la Auditoria Interna realizada por el area de Control Interno se evidencia que el proceso no cuenta con procedimiento o actividad asociada para medir la satisfaccion del cliente.</t>
  </si>
  <si>
    <t xml:space="preserve">Permite al proceso conocer la percepciones de clientes internos y el grado en que se cumplen sus necesidades y expectativas. </t>
  </si>
  <si>
    <t>Formato "encuesta - percepcion del cliente" - para contratistas.</t>
  </si>
  <si>
    <t>Humanos  tecnologicos</t>
  </si>
  <si>
    <t xml:space="preserve">Diana Rocío Oviedo
Subdirectora Contractual
</t>
  </si>
  <si>
    <t>10-02-2021</t>
  </si>
  <si>
    <t>31-12-2021</t>
  </si>
  <si>
    <t>15-03-2021</t>
  </si>
  <si>
    <t>15-05-2020</t>
  </si>
  <si>
    <t>1-12-2021</t>
  </si>
  <si>
    <t>Dirección de Talento Humano  y DTICS</t>
  </si>
  <si>
    <t>Subdirección de  Gestión del talento humano y DTICS</t>
  </si>
  <si>
    <t xml:space="preserve">Dirección TICS Subdirección De Gestión Documental Y Recursos Fisicos  </t>
  </si>
  <si>
    <t>Subdirección  Financiera.</t>
  </si>
  <si>
    <t xml:space="preserve">Subdirección de Gestión Documental </t>
  </si>
  <si>
    <t>Secretaria General</t>
  </si>
  <si>
    <t>Oficina de Asuntos Disciplinarios Internos</t>
  </si>
  <si>
    <t>Paula Andrea Girón Uribe
Personera Delegado Coodinador</t>
  </si>
  <si>
    <t xml:space="preserve">
Paula Andrea Girón Uribe
Personera Delegado Coodinador</t>
  </si>
  <si>
    <t xml:space="preserve">Clemencia Rojas Arias
Directora de Talento Humano.
</t>
  </si>
  <si>
    <t xml:space="preserve">José Hugo Torres 
Sudbirector Financiera
</t>
  </si>
  <si>
    <t xml:space="preserve">Carlos Enrique Silgado Betancourt
Secretario General
</t>
  </si>
  <si>
    <t>Jorge Ulises Gartner Corredor
Jefe de Oficina de  Control Disciplinario Interno.</t>
  </si>
  <si>
    <t xml:space="preserve">William Fuentes Caballero
Subdirector de  Gestión Documental y Recursos Fisicos </t>
  </si>
  <si>
    <t xml:space="preserve">David Ricardo Sanchez Lozano
Director de Administrativa y Financiera
</t>
  </si>
  <si>
    <t xml:space="preserve">Edgar Martín  Cubides Rojas
Director de Tecnologías  de la Información  y las Comunicaciones.
</t>
  </si>
  <si>
    <t xml:space="preserve">Lili Montes
Jefe Oficina De Comunicaciones </t>
  </si>
  <si>
    <t>Dirección de  Gestión de Conocimiento e Innovación.</t>
  </si>
  <si>
    <t xml:space="preserve">* Control y registro de la trazabilidad del flujo de documental tanto para creación, como actualización y eliminación.
*Facilidad en el seguimiento a indicadores de gestión, a controles y plan de tratamiento del mapa de riesgos y a acciones de mejora. 
*El sistema permitirá establecer fechas límites para el reporte de las actividades, lo cual contribuirá a una gestión más efectiva por parte de los referentes o responsables de los reportes </t>
  </si>
  <si>
    <r>
      <rPr>
        <b/>
        <sz val="12"/>
        <color theme="4"/>
        <rFont val="Arial"/>
        <family val="2"/>
      </rPr>
      <t>2.3</t>
    </r>
    <r>
      <rPr>
        <sz val="12"/>
        <color theme="1"/>
        <rFont val="Arial"/>
        <family val="2"/>
      </rPr>
      <t xml:space="preserve"> Descripción de  fuente de la Oportunidad</t>
    </r>
  </si>
  <si>
    <t xml:space="preserve">
Hector Hernan Gonzalez Naranjo
Director de Planeación
</t>
  </si>
  <si>
    <t xml:space="preserve">Jaime Alfonso Cubides Cardenas
Director de Gestión del  Conocimiento e Innovación 
</t>
  </si>
  <si>
    <t/>
  </si>
  <si>
    <r>
      <t xml:space="preserve">Nota: </t>
    </r>
    <r>
      <rPr>
        <sz val="9"/>
        <color theme="1"/>
        <rFont val="Arial"/>
        <family val="2"/>
      </rPr>
      <t>Si este documento se encuentra impreso se considera Copia no Controlada. La versión vigente está publicada en el repositorio oficial de la Personería de Bogotá, D. C.</t>
    </r>
  </si>
  <si>
    <r>
      <rPr>
        <b/>
        <sz val="12"/>
        <color theme="4"/>
        <rFont val="Arial"/>
        <family val="2"/>
      </rPr>
      <t xml:space="preserve">1.1 </t>
    </r>
    <r>
      <rPr>
        <sz val="12"/>
        <color theme="1"/>
        <rFont val="Arial"/>
        <family val="2"/>
      </rPr>
      <t xml:space="preserve">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</si>
</sst>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9"/>
      <color theme="1"/>
      <name val="Arial"/>
      <family val="2"/>
    </font>
    <font>
      <b/>
      <sz val="8"/>
      <color rgb="FFFFFFFF"/>
      <name val="Arial"/>
      <family val="2"/>
    </font>
    <font>
      <sz val="8"/>
      <color rgb="FF000000"/>
      <name val="Arial"/>
      <family val="2"/>
    </font>
    <font>
      <sz val="8"/>
      <color rgb="FF000000"/>
      <name val="Calibri"/>
      <family val="2"/>
      <scheme val="minor"/>
    </font>
    <font>
      <b/>
      <sz val="9"/>
      <color theme="1"/>
      <name val="Arial"/>
      <family val="2"/>
    </font>
    <font>
      <sz val="10"/>
      <color theme="1"/>
      <name val="Arial"/>
      <family val="2"/>
    </font>
    <font>
      <sz val="10"/>
      <color rgb="FF000000"/>
      <name val="Arial"/>
      <family val="2"/>
    </font>
    <font>
      <sz val="9"/>
      <color rgb="FF000000"/>
      <name val="Arial"/>
      <family val="2"/>
    </font>
    <font>
      <b/>
      <sz val="9"/>
      <color rgb="FF000000"/>
      <name val="Arial"/>
      <family val="2"/>
    </font>
    <font>
      <b/>
      <sz val="8"/>
      <color rgb="FF000000"/>
      <name val="Arial"/>
      <family val="2"/>
    </font>
    <font>
      <sz val="12"/>
      <color rgb="FF333333"/>
      <name val="Arial"/>
      <family val="2"/>
    </font>
    <font>
      <sz val="11"/>
      <color rgb="FF333333"/>
      <name val="Arial"/>
      <family val="2"/>
    </font>
    <font>
      <b/>
      <sz val="11"/>
      <color rgb="FF333333"/>
      <name val="Arial"/>
      <family val="2"/>
    </font>
    <font>
      <sz val="9"/>
      <color theme="1"/>
      <name val="Calibri"/>
      <family val="2"/>
      <scheme val="minor"/>
    </font>
    <font>
      <b/>
      <sz val="12"/>
      <color theme="1"/>
      <name val="Arial"/>
      <family val="2"/>
    </font>
    <font>
      <sz val="12"/>
      <color theme="1"/>
      <name val="Arial"/>
      <family val="2"/>
    </font>
    <font>
      <sz val="11"/>
      <color theme="1"/>
      <name val="Arial"/>
      <family val="2"/>
    </font>
    <font>
      <b/>
      <sz val="12"/>
      <color theme="4"/>
      <name val="Arial"/>
      <family val="2"/>
    </font>
    <font>
      <b/>
      <sz val="12"/>
      <color theme="2" tint="-0.499984740745262"/>
      <name val="Arial"/>
      <family val="2"/>
    </font>
    <font>
      <sz val="12"/>
      <color theme="8" tint="-0.249977111117893"/>
      <name val="Arial"/>
      <family val="2"/>
    </font>
    <font>
      <sz val="12"/>
      <name val="Arial"/>
      <family val="2"/>
    </font>
    <font>
      <sz val="12"/>
      <color theme="2" tint="-0.249977111117893"/>
      <name val="Arial"/>
      <family val="2"/>
    </font>
    <font>
      <b/>
      <sz val="14"/>
      <color theme="1"/>
      <name val="Arial"/>
      <family val="2"/>
    </font>
    <font>
      <b/>
      <sz val="11"/>
      <color theme="2" tint="-9.9978637043366805E-2"/>
      <name val="Arial"/>
      <family val="2"/>
    </font>
    <font>
      <sz val="11"/>
      <color rgb="FF000000"/>
      <name val="Arial"/>
      <family val="2"/>
    </font>
  </fonts>
  <fills count="14">
    <fill>
      <patternFill patternType="none"/>
    </fill>
    <fill>
      <patternFill patternType="gray125"/>
    </fill>
    <fill>
      <patternFill patternType="solid">
        <fgColor theme="6" tint="0.79998168889431442"/>
        <bgColor indexed="64"/>
      </patternFill>
    </fill>
    <fill>
      <patternFill patternType="solid">
        <fgColor rgb="FF4472C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rgb="FFFFFFFF"/>
        <bgColor indexed="64"/>
      </patternFill>
    </fill>
    <fill>
      <patternFill patternType="solid">
        <fgColor theme="3" tint="0.79998168889431442"/>
        <bgColor indexed="64"/>
      </patternFill>
    </fill>
  </fills>
  <borders count="6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right style="thin">
        <color theme="1"/>
      </right>
      <top style="thin">
        <color theme="1"/>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top style="thin">
        <color theme="2" tint="-9.9978637043366805E-2"/>
      </top>
      <bottom/>
      <diagonal/>
    </border>
    <border>
      <left/>
      <right style="thin">
        <color theme="2" tint="-9.9978637043366805E-2"/>
      </right>
      <top style="thin">
        <color theme="2" tint="-9.9978637043366805E-2"/>
      </top>
      <bottom/>
      <diagonal/>
    </border>
    <border>
      <left style="thin">
        <color theme="2" tint="-9.9978637043366805E-2"/>
      </left>
      <right/>
      <top/>
      <bottom/>
      <diagonal/>
    </border>
    <border>
      <left/>
      <right style="thin">
        <color theme="2" tint="-9.9978637043366805E-2"/>
      </right>
      <top/>
      <bottom/>
      <diagonal/>
    </border>
    <border>
      <left style="thin">
        <color theme="2" tint="-9.9978637043366805E-2"/>
      </left>
      <right/>
      <top/>
      <bottom style="thin">
        <color theme="2" tint="-9.9978637043366805E-2"/>
      </bottom>
      <diagonal/>
    </border>
    <border>
      <left/>
      <right/>
      <top/>
      <bottom style="thin">
        <color theme="2" tint="-9.9978637043366805E-2"/>
      </bottom>
      <diagonal/>
    </border>
    <border>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2" tint="-0.249977111117893"/>
      </top>
      <bottom/>
      <diagonal/>
    </border>
    <border>
      <left style="thin">
        <color theme="2" tint="-9.9978637043366805E-2"/>
      </left>
      <right style="thin">
        <color theme="2" tint="-0.249977111117893"/>
      </right>
      <top style="thin">
        <color theme="2" tint="-9.9978637043366805E-2"/>
      </top>
      <bottom style="thin">
        <color theme="2" tint="-0.249977111117893"/>
      </bottom>
      <diagonal/>
    </border>
    <border>
      <left style="thin">
        <color theme="2" tint="-9.9978637043366805E-2"/>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9.9978637043366805E-2"/>
      </bottom>
      <diagonal/>
    </border>
    <border>
      <left/>
      <right style="thin">
        <color theme="2" tint="-0.249977111117893"/>
      </right>
      <top style="thin">
        <color theme="2" tint="-9.9978637043366805E-2"/>
      </top>
      <bottom/>
      <diagonal/>
    </border>
    <border>
      <left/>
      <right style="thin">
        <color theme="2" tint="-0.249977111117893"/>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0.249977111117893"/>
      </top>
      <bottom style="thin">
        <color theme="2" tint="-0.249977111117893"/>
      </bottom>
      <diagonal/>
    </border>
    <border>
      <left/>
      <right/>
      <top/>
      <bottom style="thin">
        <color theme="2" tint="-0.249977111117893"/>
      </bottom>
      <diagonal/>
    </border>
    <border>
      <left/>
      <right style="thin">
        <color theme="2" tint="-0.249977111117893"/>
      </right>
      <top/>
      <bottom style="thin">
        <color theme="2" tint="-0.249977111117893"/>
      </bottom>
      <diagonal/>
    </border>
    <border>
      <left style="thin">
        <color theme="2" tint="-9.9978637043366805E-2"/>
      </left>
      <right style="thin">
        <color theme="2" tint="-0.249977111117893"/>
      </right>
      <top style="thin">
        <color theme="2" tint="-0.249977111117893"/>
      </top>
      <bottom style="thin">
        <color theme="2" tint="-0.249977111117893"/>
      </bottom>
      <diagonal/>
    </border>
    <border>
      <left/>
      <right style="thin">
        <color theme="2" tint="-9.9978637043366805E-2"/>
      </right>
      <top style="thin">
        <color theme="2" tint="-0.249977111117893"/>
      </top>
      <bottom style="thin">
        <color theme="2" tint="-0.249977111117893"/>
      </bottom>
      <diagonal/>
    </border>
    <border>
      <left/>
      <right style="thin">
        <color theme="2" tint="-0.249977111117893"/>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right style="thin">
        <color theme="2" tint="-9.9978637043366805E-2"/>
      </right>
      <top style="thin">
        <color theme="2" tint="-9.9978637043366805E-2"/>
      </top>
      <bottom style="thin">
        <color theme="2" tint="-0.249977111117893"/>
      </bottom>
      <diagonal/>
    </border>
    <border>
      <left/>
      <right style="thin">
        <color theme="2" tint="-9.9978637043366805E-2"/>
      </right>
      <top/>
      <bottom style="thin">
        <color theme="2" tint="-0.249977111117893"/>
      </bottom>
      <diagonal/>
    </border>
    <border>
      <left/>
      <right/>
      <top style="thin">
        <color theme="2" tint="-0.249977111117893"/>
      </top>
      <bottom style="thin">
        <color theme="2" tint="-9.9978637043366805E-2"/>
      </bottom>
      <diagonal/>
    </border>
    <border>
      <left/>
      <right style="thin">
        <color theme="2" tint="-0.249977111117893"/>
      </right>
      <top style="thin">
        <color theme="2" tint="-9.9978637043366805E-2"/>
      </top>
      <bottom style="thin">
        <color theme="2" tint="-0.249977111117893"/>
      </bottom>
      <diagonal/>
    </border>
    <border>
      <left style="thin">
        <color theme="1"/>
      </left>
      <right/>
      <top style="thin">
        <color theme="1"/>
      </top>
      <bottom/>
      <diagonal/>
    </border>
    <border>
      <left/>
      <right style="thin">
        <color theme="1"/>
      </right>
      <top/>
      <bottom style="thin">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theme="1"/>
      </left>
      <right style="thin">
        <color theme="1"/>
      </right>
      <top style="thin">
        <color theme="1"/>
      </top>
      <bottom/>
      <diagonal/>
    </border>
  </borders>
  <cellStyleXfs count="1">
    <xf numFmtId="0" fontId="0" fillId="0" borderId="0"/>
  </cellStyleXfs>
  <cellXfs count="232">
    <xf numFmtId="0" fontId="0" fillId="0" borderId="0" xfId="0"/>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vertical="center"/>
    </xf>
    <xf numFmtId="0" fontId="4" fillId="0" borderId="9" xfId="0" applyFont="1" applyBorder="1" applyAlignment="1">
      <alignment horizontal="center" vertical="center"/>
    </xf>
    <xf numFmtId="0" fontId="0" fillId="0" borderId="10" xfId="0" applyBorder="1"/>
    <xf numFmtId="0" fontId="0" fillId="0" borderId="0" xfId="0" applyBorder="1"/>
    <xf numFmtId="0" fontId="7" fillId="0" borderId="0" xfId="0" applyFont="1" applyBorder="1" applyAlignment="1">
      <alignment horizontal="justify" vertical="center"/>
    </xf>
    <xf numFmtId="0" fontId="6" fillId="0" borderId="0" xfId="0" applyFont="1" applyBorder="1"/>
    <xf numFmtId="0" fontId="7" fillId="0" borderId="0" xfId="0" applyFont="1" applyFill="1" applyBorder="1" applyAlignment="1">
      <alignment horizontal="justify"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0" fontId="8" fillId="0" borderId="10" xfId="0" applyFont="1" applyBorder="1" applyAlignment="1">
      <alignment vertical="center"/>
    </xf>
    <xf numFmtId="0" fontId="6" fillId="0" borderId="0" xfId="0" applyFont="1" applyAlignment="1">
      <alignment vertical="center"/>
    </xf>
    <xf numFmtId="0" fontId="8" fillId="0" borderId="25" xfId="0" applyFont="1" applyFill="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Border="1" applyAlignment="1"/>
    <xf numFmtId="0" fontId="7" fillId="0" borderId="0" xfId="0" applyFont="1" applyBorder="1" applyAlignment="1"/>
    <xf numFmtId="0" fontId="0" fillId="0" borderId="0" xfId="0" applyAlignment="1"/>
    <xf numFmtId="0" fontId="3" fillId="0" borderId="0" xfId="0" applyFont="1" applyBorder="1" applyAlignment="1">
      <alignment vertical="center"/>
    </xf>
    <xf numFmtId="0" fontId="3" fillId="0" borderId="0" xfId="0" applyFont="1" applyFill="1" applyBorder="1" applyAlignment="1">
      <alignment vertical="center"/>
    </xf>
    <xf numFmtId="0" fontId="6" fillId="0" borderId="0" xfId="0" applyFont="1" applyAlignment="1"/>
    <xf numFmtId="0" fontId="11" fillId="0" borderId="0" xfId="0" applyFont="1" applyAlignment="1">
      <alignment vertical="center"/>
    </xf>
    <xf numFmtId="0" fontId="12" fillId="0" borderId="0" xfId="0" applyFont="1" applyAlignment="1">
      <alignment vertical="center" wrapText="1"/>
    </xf>
    <xf numFmtId="0" fontId="0" fillId="0" borderId="26"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4"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14" fillId="0" borderId="47" xfId="0" applyFont="1" applyBorder="1"/>
    <xf numFmtId="0" fontId="14" fillId="0" borderId="46" xfId="0" applyFont="1" applyBorder="1"/>
    <xf numFmtId="0" fontId="14" fillId="0" borderId="45" xfId="0" applyFont="1" applyBorder="1"/>
    <xf numFmtId="0" fontId="5" fillId="7" borderId="43" xfId="0" applyFont="1" applyFill="1" applyBorder="1" applyAlignment="1"/>
    <xf numFmtId="0" fontId="5" fillId="7" borderId="55" xfId="0" applyFont="1" applyFill="1" applyBorder="1" applyAlignment="1"/>
    <xf numFmtId="0" fontId="14" fillId="0" borderId="58" xfId="0" applyFont="1" applyBorder="1"/>
    <xf numFmtId="0" fontId="14" fillId="0" borderId="57" xfId="0" applyFont="1" applyBorder="1"/>
    <xf numFmtId="0" fontId="0" fillId="0" borderId="56" xfId="0" applyBorder="1"/>
    <xf numFmtId="0" fontId="5" fillId="4" borderId="26" xfId="0" applyFont="1" applyFill="1" applyBorder="1" applyAlignment="1">
      <alignment vertical="center"/>
    </xf>
    <xf numFmtId="0" fontId="5" fillId="11" borderId="26" xfId="0" applyFont="1" applyFill="1" applyBorder="1" applyAlignment="1">
      <alignment vertical="center"/>
    </xf>
    <xf numFmtId="0" fontId="5" fillId="4" borderId="26" xfId="0" applyFont="1" applyFill="1" applyBorder="1" applyAlignment="1">
      <alignment vertical="center" wrapText="1"/>
    </xf>
    <xf numFmtId="0" fontId="5" fillId="0" borderId="26" xfId="0" applyFont="1" applyFill="1" applyBorder="1" applyAlignment="1">
      <alignment vertical="center"/>
    </xf>
    <xf numFmtId="0" fontId="1" fillId="0" borderId="26" xfId="0" applyFont="1" applyFill="1" applyBorder="1"/>
    <xf numFmtId="0" fontId="1" fillId="0" borderId="26" xfId="0" applyFont="1" applyBorder="1"/>
    <xf numFmtId="0" fontId="5" fillId="10" borderId="26" xfId="0" applyFont="1" applyFill="1" applyBorder="1" applyAlignment="1">
      <alignment vertical="center"/>
    </xf>
    <xf numFmtId="0" fontId="8" fillId="12" borderId="62" xfId="0" applyFont="1" applyFill="1" applyBorder="1" applyAlignment="1">
      <alignment vertical="center" wrapText="1"/>
    </xf>
    <xf numFmtId="0" fontId="8" fillId="12" borderId="8" xfId="0" applyFont="1" applyFill="1" applyBorder="1" applyAlignment="1">
      <alignment vertical="center" wrapText="1"/>
    </xf>
    <xf numFmtId="0" fontId="1" fillId="0" borderId="6" xfId="0" applyFont="1" applyBorder="1" applyAlignment="1">
      <alignment horizontal="left" vertical="center"/>
    </xf>
    <xf numFmtId="0" fontId="17" fillId="0" borderId="26" xfId="0" applyFont="1" applyBorder="1" applyAlignment="1">
      <alignment vertical="center"/>
    </xf>
    <xf numFmtId="0" fontId="17" fillId="0" borderId="26" xfId="0" applyFont="1" applyBorder="1" applyAlignment="1">
      <alignment vertical="center" wrapText="1"/>
    </xf>
    <xf numFmtId="0" fontId="16" fillId="0" borderId="0" xfId="0" applyFont="1" applyAlignment="1">
      <alignment horizontal="justify" vertical="center" wrapText="1"/>
    </xf>
    <xf numFmtId="0" fontId="16" fillId="0" borderId="10" xfId="0" applyFont="1" applyBorder="1" applyAlignment="1" applyProtection="1">
      <alignment horizontal="justify" vertical="center" wrapText="1"/>
    </xf>
    <xf numFmtId="14" fontId="17" fillId="0" borderId="21" xfId="0" applyNumberFormat="1" applyFont="1" applyBorder="1" applyAlignment="1">
      <alignment horizontal="center" vertical="center" wrapText="1"/>
    </xf>
    <xf numFmtId="0" fontId="16" fillId="7" borderId="10" xfId="0" applyFont="1" applyFill="1" applyBorder="1" applyAlignment="1" applyProtection="1">
      <alignment horizontal="center" vertical="center" wrapText="1"/>
    </xf>
    <xf numFmtId="0" fontId="16" fillId="7" borderId="67" xfId="0" applyFont="1" applyFill="1" applyBorder="1" applyAlignment="1" applyProtection="1">
      <alignment horizontal="center" vertical="center" wrapText="1"/>
    </xf>
    <xf numFmtId="0" fontId="16" fillId="7" borderId="59" xfId="0" applyFont="1" applyFill="1" applyBorder="1" applyAlignment="1" applyProtection="1">
      <alignment horizontal="center" vertical="center" wrapText="1"/>
    </xf>
    <xf numFmtId="0" fontId="16" fillId="7" borderId="25" xfId="0" applyFont="1" applyFill="1" applyBorder="1" applyAlignment="1" applyProtection="1">
      <alignment horizontal="center" vertical="center" wrapText="1"/>
    </xf>
    <xf numFmtId="0" fontId="16" fillId="7" borderId="14"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64" xfId="0" applyFont="1" applyFill="1" applyBorder="1" applyAlignment="1" applyProtection="1">
      <alignment horizontal="center" vertical="center" wrapText="1"/>
    </xf>
    <xf numFmtId="0" fontId="16" fillId="7" borderId="10" xfId="0" applyFont="1" applyFill="1" applyBorder="1" applyAlignment="1" applyProtection="1">
      <alignment horizontal="center" vertical="center" wrapText="1"/>
    </xf>
    <xf numFmtId="0" fontId="16" fillId="7" borderId="0" xfId="0" applyFont="1" applyFill="1" applyBorder="1" applyAlignment="1" applyProtection="1">
      <alignment horizontal="justify" vertical="center" wrapText="1"/>
    </xf>
    <xf numFmtId="0" fontId="16" fillId="7" borderId="10" xfId="0" applyFont="1" applyFill="1" applyBorder="1" applyAlignment="1" applyProtection="1">
      <alignment horizontal="justify" vertical="center" wrapText="1"/>
    </xf>
    <xf numFmtId="0" fontId="15" fillId="13" borderId="10" xfId="0" applyFont="1" applyFill="1" applyBorder="1" applyAlignment="1" applyProtection="1">
      <alignment horizontal="center" vertical="center" wrapText="1"/>
    </xf>
    <xf numFmtId="0" fontId="15" fillId="13" borderId="24" xfId="0" applyFont="1" applyFill="1" applyBorder="1" applyAlignment="1" applyProtection="1">
      <alignment horizontal="center" vertical="center" wrapText="1"/>
    </xf>
    <xf numFmtId="0" fontId="15" fillId="2" borderId="63"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6" fillId="7" borderId="17" xfId="0" applyFont="1" applyFill="1" applyBorder="1" applyAlignment="1" applyProtection="1">
      <alignment horizontal="justify" vertical="center" wrapText="1"/>
    </xf>
    <xf numFmtId="0" fontId="16" fillId="7" borderId="23" xfId="0" applyFont="1" applyFill="1" applyBorder="1" applyAlignment="1" applyProtection="1">
      <alignment horizontal="justify" vertical="center" wrapText="1"/>
    </xf>
    <xf numFmtId="0" fontId="16" fillId="7" borderId="2" xfId="0" applyFont="1" applyFill="1" applyBorder="1" applyAlignment="1" applyProtection="1">
      <alignment horizontal="justify" vertical="center" wrapText="1"/>
    </xf>
    <xf numFmtId="0" fontId="16" fillId="7" borderId="21" xfId="0" applyFont="1" applyFill="1" applyBorder="1" applyAlignment="1" applyProtection="1">
      <alignment horizontal="justify" vertical="center" wrapText="1"/>
    </xf>
    <xf numFmtId="0" fontId="16" fillId="7" borderId="19" xfId="0" applyFont="1" applyFill="1" applyBorder="1" applyAlignment="1" applyProtection="1">
      <alignment horizontal="center" vertical="center" wrapText="1"/>
    </xf>
    <xf numFmtId="0" fontId="16" fillId="7" borderId="20" xfId="0" applyFont="1" applyFill="1" applyBorder="1" applyAlignment="1" applyProtection="1">
      <alignment horizontal="center" vertical="center" wrapText="1"/>
    </xf>
    <xf numFmtId="0" fontId="15" fillId="9" borderId="21" xfId="0" applyFont="1" applyFill="1" applyBorder="1" applyAlignment="1" applyProtection="1">
      <alignment horizontal="center" vertical="center" wrapText="1"/>
    </xf>
    <xf numFmtId="0" fontId="15" fillId="9" borderId="22" xfId="0" applyFont="1" applyFill="1" applyBorder="1" applyAlignment="1" applyProtection="1">
      <alignment horizontal="center" vertical="center" wrapText="1"/>
    </xf>
    <xf numFmtId="0" fontId="15" fillId="9" borderId="0" xfId="0" applyFont="1" applyFill="1" applyBorder="1" applyAlignment="1" applyProtection="1">
      <alignment horizontal="center" vertical="center" wrapText="1"/>
    </xf>
    <xf numFmtId="0" fontId="16" fillId="7" borderId="5" xfId="0" applyFont="1" applyFill="1" applyBorder="1" applyAlignment="1" applyProtection="1">
      <alignment horizontal="justify" vertical="center" wrapText="1"/>
    </xf>
    <xf numFmtId="0" fontId="16" fillId="7" borderId="3" xfId="0" applyFont="1" applyFill="1" applyBorder="1" applyAlignment="1" applyProtection="1">
      <alignment horizontal="justify" vertical="center" wrapText="1"/>
    </xf>
    <xf numFmtId="0" fontId="15" fillId="0" borderId="14" xfId="0" applyFont="1" applyBorder="1" applyAlignment="1" applyProtection="1">
      <alignment horizontal="justify" vertical="center" wrapText="1"/>
    </xf>
    <xf numFmtId="0" fontId="15" fillId="0" borderId="17" xfId="0" applyFont="1" applyBorder="1" applyAlignment="1" applyProtection="1">
      <alignment horizontal="justify" vertical="center" wrapText="1"/>
    </xf>
    <xf numFmtId="0" fontId="15" fillId="0" borderId="12" xfId="0" applyFont="1" applyBorder="1" applyAlignment="1" applyProtection="1">
      <alignment horizontal="justify" vertical="center" wrapText="1"/>
    </xf>
    <xf numFmtId="0" fontId="15" fillId="0" borderId="0" xfId="0" applyFont="1" applyBorder="1" applyAlignment="1" applyProtection="1">
      <alignment horizontal="justify" vertical="center" wrapText="1"/>
    </xf>
    <xf numFmtId="0" fontId="15" fillId="0" borderId="13" xfId="0" applyFont="1" applyBorder="1" applyAlignment="1" applyProtection="1">
      <alignment horizontal="justify" vertical="center" wrapText="1"/>
    </xf>
    <xf numFmtId="0" fontId="15" fillId="0" borderId="18" xfId="0" applyFont="1" applyBorder="1" applyAlignment="1" applyProtection="1">
      <alignment horizontal="justify" vertical="center" wrapText="1"/>
    </xf>
    <xf numFmtId="0" fontId="16" fillId="0" borderId="10" xfId="0" applyFont="1" applyBorder="1" applyAlignment="1" applyProtection="1">
      <alignment horizontal="justify" vertical="center" wrapText="1"/>
    </xf>
    <xf numFmtId="0" fontId="16" fillId="7" borderId="14" xfId="0" applyFont="1" applyFill="1" applyBorder="1" applyAlignment="1" applyProtection="1">
      <alignment horizontal="justify" vertical="center" wrapText="1"/>
    </xf>
    <xf numFmtId="0" fontId="16" fillId="7" borderId="13" xfId="0" applyFont="1" applyFill="1" applyBorder="1" applyAlignment="1" applyProtection="1">
      <alignment horizontal="justify" vertical="center" wrapText="1"/>
    </xf>
    <xf numFmtId="0" fontId="15" fillId="8" borderId="65" xfId="0" applyFont="1" applyFill="1" applyBorder="1" applyAlignment="1" applyProtection="1">
      <alignment horizontal="center" vertical="center" wrapText="1"/>
    </xf>
    <xf numFmtId="0" fontId="15" fillId="8" borderId="0" xfId="0" applyFont="1" applyFill="1" applyBorder="1" applyAlignment="1" applyProtection="1">
      <alignment horizontal="center" vertical="center" wrapText="1"/>
    </xf>
    <xf numFmtId="0" fontId="16" fillId="7" borderId="21" xfId="0" applyFont="1" applyFill="1" applyBorder="1" applyAlignment="1" applyProtection="1">
      <alignment horizontal="center" vertical="center" wrapText="1"/>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8" xfId="0" applyFont="1" applyBorder="1" applyAlignment="1">
      <alignment horizontal="center" vertical="center"/>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8" xfId="0" applyFont="1" applyBorder="1" applyAlignment="1">
      <alignment horizontal="justify" vertical="center" wrapText="1"/>
    </xf>
    <xf numFmtId="0" fontId="2" fillId="3" borderId="61" xfId="0" applyFont="1" applyFill="1" applyBorder="1" applyAlignment="1">
      <alignment horizontal="center" vertical="center"/>
    </xf>
    <xf numFmtId="0" fontId="2" fillId="3" borderId="8" xfId="0" applyFont="1" applyFill="1" applyBorder="1" applyAlignment="1">
      <alignment horizontal="center" vertical="center"/>
    </xf>
    <xf numFmtId="0" fontId="8" fillId="12" borderId="61" xfId="0" applyFont="1" applyFill="1" applyBorder="1" applyAlignment="1">
      <alignment vertical="center" wrapText="1"/>
    </xf>
    <xf numFmtId="0" fontId="8" fillId="12" borderId="8" xfId="0" applyFont="1" applyFill="1" applyBorder="1" applyAlignment="1">
      <alignment vertical="center" wrapText="1"/>
    </xf>
    <xf numFmtId="0" fontId="2" fillId="3" borderId="6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2" fillId="0" borderId="0" xfId="0" applyFont="1" applyAlignment="1">
      <alignment horizontal="left" vertical="center" wrapText="1"/>
    </xf>
    <xf numFmtId="0" fontId="3" fillId="0" borderId="0" xfId="0" applyFont="1" applyBorder="1" applyAlignment="1">
      <alignment vertical="center" wrapText="1"/>
    </xf>
    <xf numFmtId="0" fontId="1" fillId="0" borderId="59" xfId="0" applyFont="1" applyBorder="1" applyAlignment="1">
      <alignment horizontal="left" vertical="center"/>
    </xf>
    <xf numFmtId="0" fontId="1" fillId="0" borderId="29"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30" xfId="0" applyFont="1" applyBorder="1" applyAlignment="1">
      <alignment horizontal="left" vertical="center"/>
    </xf>
    <xf numFmtId="0" fontId="1" fillId="0" borderId="60" xfId="0" applyFont="1" applyBorder="1" applyAlignment="1">
      <alignment horizontal="left" vertical="center"/>
    </xf>
    <xf numFmtId="0" fontId="1" fillId="0" borderId="26" xfId="0" applyFont="1" applyBorder="1" applyAlignment="1">
      <alignment horizontal="left"/>
    </xf>
    <xf numFmtId="0" fontId="1" fillId="0" borderId="26" xfId="0" applyFont="1" applyBorder="1" applyAlignment="1">
      <alignment vertical="center" wrapText="1"/>
    </xf>
    <xf numFmtId="0" fontId="1" fillId="10" borderId="26" xfId="0" applyFont="1" applyFill="1" applyBorder="1" applyAlignment="1">
      <alignment horizontal="left"/>
    </xf>
    <xf numFmtId="0" fontId="1" fillId="0" borderId="26" xfId="0" applyFont="1" applyBorder="1" applyAlignment="1">
      <alignment horizontal="left" vertical="top" wrapText="1"/>
    </xf>
    <xf numFmtId="0" fontId="1" fillId="0" borderId="26" xfId="0" applyFont="1" applyBorder="1" applyAlignment="1">
      <alignment horizontal="left" wrapText="1"/>
    </xf>
    <xf numFmtId="0" fontId="5" fillId="9" borderId="26" xfId="0" applyFont="1" applyFill="1" applyBorder="1" applyAlignment="1">
      <alignment horizontal="left" vertical="center"/>
    </xf>
    <xf numFmtId="0" fontId="23"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17" fillId="0" borderId="26" xfId="0" applyFont="1" applyBorder="1" applyAlignment="1">
      <alignment horizontal="left" vertical="center"/>
    </xf>
    <xf numFmtId="0" fontId="5" fillId="11" borderId="26" xfId="0" applyFont="1" applyFill="1" applyBorder="1" applyAlignment="1">
      <alignment horizontal="center"/>
    </xf>
    <xf numFmtId="0" fontId="5" fillId="8" borderId="26" xfId="0" applyFont="1" applyFill="1" applyBorder="1" applyAlignment="1">
      <alignment horizontal="left" vertical="center"/>
    </xf>
    <xf numFmtId="0" fontId="15" fillId="13" borderId="10" xfId="0" applyFont="1" applyFill="1" applyBorder="1" applyAlignment="1">
      <alignment horizontal="left" vertical="center" wrapText="1"/>
    </xf>
    <xf numFmtId="0" fontId="15" fillId="13" borderId="24" xfId="0" applyFont="1" applyFill="1" applyBorder="1" applyAlignment="1">
      <alignment horizontal="left" vertical="center" wrapText="1"/>
    </xf>
    <xf numFmtId="0" fontId="17" fillId="0" borderId="1"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14" fontId="24" fillId="0" borderId="21" xfId="0" applyNumberFormat="1"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 xfId="0" applyFont="1" applyBorder="1" applyAlignment="1" applyProtection="1">
      <alignment horizontal="justify" vertical="center" wrapText="1"/>
      <protection locked="0"/>
    </xf>
    <xf numFmtId="14" fontId="25" fillId="0" borderId="2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6" borderId="0" xfId="0" applyFont="1" applyFill="1" applyBorder="1" applyAlignment="1" applyProtection="1">
      <alignment horizontal="justify" vertical="center" wrapText="1"/>
    </xf>
    <xf numFmtId="0" fontId="19" fillId="6" borderId="0" xfId="0" applyFont="1" applyFill="1" applyBorder="1" applyAlignment="1" applyProtection="1">
      <alignment horizontal="center" vertical="center" wrapText="1"/>
    </xf>
    <xf numFmtId="0" fontId="16" fillId="6" borderId="0" xfId="0" applyFont="1" applyFill="1" applyBorder="1" applyAlignment="1" applyProtection="1">
      <alignment horizontal="center" vertical="center" wrapText="1"/>
    </xf>
    <xf numFmtId="0" fontId="16" fillId="6" borderId="0" xfId="0" applyFont="1" applyFill="1" applyBorder="1" applyAlignment="1">
      <alignment horizontal="justify" vertical="center" wrapText="1"/>
    </xf>
    <xf numFmtId="0" fontId="17" fillId="0" borderId="15" xfId="0" applyFont="1" applyBorder="1" applyAlignment="1" applyProtection="1">
      <alignment horizontal="center" vertical="center" wrapText="1"/>
      <protection locked="0"/>
    </xf>
    <xf numFmtId="0" fontId="17" fillId="6" borderId="0" xfId="0" applyFont="1" applyFill="1" applyBorder="1" applyAlignment="1" applyProtection="1">
      <alignment horizontal="center" vertical="center" wrapText="1"/>
      <protection locked="0"/>
    </xf>
    <xf numFmtId="0" fontId="16" fillId="0" borderId="13" xfId="0" applyFont="1" applyBorder="1" applyAlignment="1">
      <alignment horizontal="justify" vertical="center" wrapText="1"/>
    </xf>
    <xf numFmtId="0" fontId="16" fillId="0" borderId="15" xfId="0" applyFont="1" applyBorder="1" applyAlignment="1">
      <alignment horizontal="justify" vertical="center" wrapText="1"/>
    </xf>
    <xf numFmtId="14" fontId="17" fillId="0" borderId="1" xfId="0" applyNumberFormat="1" applyFont="1" applyBorder="1" applyAlignment="1" applyProtection="1">
      <alignment horizontal="center" vertical="center" wrapText="1"/>
      <protection locked="0"/>
    </xf>
    <xf numFmtId="0" fontId="17" fillId="6" borderId="10" xfId="0" applyFont="1" applyFill="1" applyBorder="1" applyAlignment="1" applyProtection="1">
      <alignment horizontal="center" vertical="center" wrapText="1"/>
    </xf>
    <xf numFmtId="0" fontId="17" fillId="6" borderId="24" xfId="0" applyFont="1" applyFill="1" applyBorder="1" applyAlignment="1" applyProtection="1">
      <alignment horizontal="justify" vertical="center" wrapText="1"/>
      <protection locked="0"/>
    </xf>
    <xf numFmtId="14" fontId="17" fillId="6" borderId="10" xfId="0" applyNumberFormat="1" applyFont="1" applyFill="1" applyBorder="1" applyAlignment="1">
      <alignment horizontal="center" vertical="center" wrapText="1"/>
    </xf>
    <xf numFmtId="0" fontId="17" fillId="6" borderId="10" xfId="0" applyFont="1" applyFill="1" applyBorder="1" applyAlignment="1" applyProtection="1">
      <alignment horizontal="justify" vertical="center" wrapText="1"/>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justify" vertical="center" wrapText="1"/>
      <protection locked="0"/>
    </xf>
    <xf numFmtId="0" fontId="17" fillId="6" borderId="10" xfId="0" applyFont="1" applyFill="1" applyBorder="1" applyAlignment="1" applyProtection="1">
      <alignment horizontal="left" vertical="center" wrapText="1"/>
    </xf>
    <xf numFmtId="14" fontId="17" fillId="6" borderId="10" xfId="0" applyNumberFormat="1" applyFont="1" applyFill="1" applyBorder="1" applyAlignment="1" applyProtection="1">
      <alignment horizontal="center" vertical="center" wrapText="1"/>
    </xf>
    <xf numFmtId="0" fontId="17" fillId="6" borderId="15" xfId="0" applyFont="1" applyFill="1" applyBorder="1" applyAlignment="1" applyProtection="1">
      <alignment horizontal="center" vertical="center" wrapText="1"/>
    </xf>
    <xf numFmtId="0" fontId="17" fillId="6" borderId="0"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protection locked="0"/>
    </xf>
    <xf numFmtId="14" fontId="17" fillId="6" borderId="63" xfId="0" applyNumberFormat="1" applyFont="1" applyFill="1" applyBorder="1" applyAlignment="1">
      <alignment horizontal="center" vertical="center" wrapText="1"/>
    </xf>
    <xf numFmtId="0" fontId="17" fillId="0" borderId="65" xfId="0" applyFont="1" applyBorder="1" applyAlignment="1" applyProtection="1">
      <alignment horizontal="justify" vertical="center" wrapText="1"/>
      <protection locked="0"/>
    </xf>
    <xf numFmtId="0" fontId="17" fillId="0" borderId="3" xfId="0" applyFont="1" applyBorder="1" applyAlignment="1" applyProtection="1">
      <alignment horizontal="justify" vertical="center" wrapText="1"/>
      <protection locked="0"/>
    </xf>
    <xf numFmtId="14" fontId="17" fillId="0" borderId="21" xfId="0" applyNumberFormat="1" applyFont="1" applyBorder="1" applyAlignment="1" applyProtection="1">
      <alignment horizontal="center" vertical="center" wrapText="1"/>
      <protection locked="0"/>
    </xf>
    <xf numFmtId="0" fontId="24" fillId="0" borderId="21" xfId="0" applyFont="1" applyBorder="1" applyAlignment="1" applyProtection="1">
      <alignment horizontal="justify" vertical="center" wrapText="1"/>
      <protection locked="0"/>
    </xf>
    <xf numFmtId="0" fontId="17" fillId="0" borderId="24" xfId="0" applyFont="1" applyBorder="1" applyAlignment="1" applyProtection="1">
      <alignment horizontal="justify" vertical="center" wrapText="1"/>
      <protection locked="0"/>
    </xf>
    <xf numFmtId="0" fontId="17" fillId="0" borderId="13" xfId="0" applyFont="1" applyBorder="1" applyAlignment="1" applyProtection="1">
      <alignment horizontal="justify" vertical="center" wrapText="1"/>
      <protection locked="0"/>
    </xf>
    <xf numFmtId="0" fontId="17" fillId="0" borderId="10" xfId="0" applyFont="1" applyBorder="1" applyAlignment="1" applyProtection="1">
      <alignment horizontal="justify" vertical="center" wrapText="1"/>
      <protection locked="0"/>
    </xf>
    <xf numFmtId="0" fontId="17" fillId="6" borderId="0" xfId="0" applyFont="1" applyFill="1" applyBorder="1" applyAlignment="1" applyProtection="1">
      <alignment horizontal="justify" vertical="center" wrapText="1"/>
      <protection locked="0"/>
    </xf>
    <xf numFmtId="0" fontId="17" fillId="0" borderId="16" xfId="0" applyFont="1" applyBorder="1" applyAlignment="1" applyProtection="1">
      <alignment horizontal="center" vertical="center" wrapText="1"/>
      <protection locked="0"/>
    </xf>
    <xf numFmtId="0" fontId="17" fillId="6" borderId="10" xfId="0" applyFont="1" applyFill="1" applyBorder="1" applyAlignment="1" applyProtection="1">
      <alignment horizontal="justify" vertical="center" wrapText="1"/>
      <protection locked="0"/>
    </xf>
    <xf numFmtId="14" fontId="17" fillId="6" borderId="25" xfId="0" applyNumberFormat="1" applyFont="1" applyFill="1" applyBorder="1" applyAlignment="1">
      <alignment horizontal="center" vertical="center" wrapText="1"/>
    </xf>
    <xf numFmtId="0" fontId="17" fillId="6" borderId="15" xfId="0" applyFont="1" applyFill="1" applyBorder="1" applyAlignment="1" applyProtection="1">
      <alignment horizontal="left" vertical="center" wrapText="1"/>
      <protection locked="0"/>
    </xf>
    <xf numFmtId="0" fontId="17" fillId="0" borderId="15" xfId="0" applyFont="1" applyBorder="1" applyAlignment="1" applyProtection="1">
      <alignment horizontal="justify" vertical="center" wrapText="1"/>
      <protection locked="0"/>
    </xf>
    <xf numFmtId="0" fontId="17" fillId="6" borderId="10" xfId="0" applyFont="1" applyFill="1" applyBorder="1" applyAlignment="1">
      <alignment horizontal="justify" vertical="center" wrapText="1"/>
    </xf>
    <xf numFmtId="0" fontId="17" fillId="6" borderId="24" xfId="0" applyFont="1" applyFill="1" applyBorder="1" applyAlignment="1">
      <alignment horizontal="justify" vertical="center" wrapText="1"/>
    </xf>
    <xf numFmtId="0" fontId="17" fillId="0" borderId="3" xfId="0" quotePrefix="1" applyFont="1" applyBorder="1" applyAlignment="1">
      <alignment horizontal="justify" vertical="center" wrapText="1"/>
    </xf>
    <xf numFmtId="0" fontId="17" fillId="0" borderId="4" xfId="0" applyFont="1" applyBorder="1" applyAlignment="1">
      <alignment horizontal="justify" vertical="center" wrapText="1"/>
    </xf>
    <xf numFmtId="0" fontId="17" fillId="0" borderId="1" xfId="0" applyFont="1" applyBorder="1" applyAlignment="1">
      <alignment horizontal="justify" vertical="center" wrapText="1"/>
    </xf>
    <xf numFmtId="14" fontId="17" fillId="0" borderId="10" xfId="0" applyNumberFormat="1" applyFont="1" applyBorder="1" applyAlignment="1" applyProtection="1">
      <alignment horizontal="center" vertical="center" wrapText="1"/>
      <protection locked="0"/>
    </xf>
    <xf numFmtId="17" fontId="24" fillId="0" borderId="21" xfId="0" applyNumberFormat="1" applyFont="1" applyBorder="1" applyAlignment="1" applyProtection="1">
      <alignment horizontal="justify" vertical="center" wrapText="1"/>
      <protection locked="0"/>
    </xf>
    <xf numFmtId="0" fontId="17" fillId="0" borderId="16" xfId="0" applyFont="1" applyBorder="1" applyAlignment="1" applyProtection="1">
      <alignment horizontal="justify" vertical="center" wrapText="1"/>
      <protection locked="0"/>
    </xf>
    <xf numFmtId="0" fontId="17" fillId="6" borderId="4" xfId="0" applyFont="1" applyFill="1" applyBorder="1" applyAlignment="1" applyProtection="1">
      <alignment horizontal="justify" vertical="center" wrapText="1"/>
      <protection locked="0"/>
    </xf>
    <xf numFmtId="0" fontId="17" fillId="0" borderId="11" xfId="0" applyFont="1" applyBorder="1" applyAlignment="1" applyProtection="1">
      <alignment horizontal="justify" vertical="center" wrapText="1"/>
      <protection locked="0"/>
    </xf>
    <xf numFmtId="0" fontId="17" fillId="0" borderId="3" xfId="0" applyFont="1" applyBorder="1" applyAlignment="1">
      <alignment horizontal="justify" vertical="center" wrapText="1"/>
    </xf>
    <xf numFmtId="0" fontId="17" fillId="0" borderId="21" xfId="0" applyFont="1" applyBorder="1" applyAlignment="1" applyProtection="1">
      <alignment horizontal="justify" vertical="center" wrapText="1"/>
      <protection locked="0"/>
    </xf>
    <xf numFmtId="0" fontId="25" fillId="0" borderId="10" xfId="0" applyFont="1" applyBorder="1" applyAlignment="1">
      <alignment horizontal="justify" vertical="center" wrapText="1"/>
    </xf>
    <xf numFmtId="0" fontId="17" fillId="0" borderId="3" xfId="0" applyFont="1" applyBorder="1" applyAlignment="1">
      <alignment horizontal="center" vertical="center" wrapText="1"/>
    </xf>
    <xf numFmtId="14" fontId="17" fillId="0" borderId="65" xfId="0" applyNumberFormat="1" applyFont="1" applyBorder="1" applyAlignment="1" applyProtection="1">
      <alignment horizontal="center" vertical="center" wrapText="1"/>
      <protection locked="0"/>
    </xf>
    <xf numFmtId="0" fontId="17" fillId="0" borderId="66" xfId="0" applyFont="1" applyBorder="1" applyAlignment="1" applyProtection="1">
      <alignment horizontal="justify" vertical="center" wrapText="1"/>
      <protection locked="0"/>
    </xf>
    <xf numFmtId="0" fontId="17" fillId="6" borderId="10" xfId="0" applyFont="1" applyFill="1" applyBorder="1" applyAlignment="1" applyProtection="1">
      <alignment vertical="center" wrapText="1"/>
      <protection locked="0"/>
    </xf>
    <xf numFmtId="14" fontId="17" fillId="6" borderId="10" xfId="0" applyNumberFormat="1" applyFont="1" applyFill="1" applyBorder="1" applyAlignment="1" applyProtection="1">
      <alignment horizontal="center" vertical="center" wrapText="1"/>
      <protection locked="0"/>
    </xf>
    <xf numFmtId="0" fontId="17" fillId="6" borderId="24" xfId="0" applyFont="1" applyFill="1" applyBorder="1" applyAlignment="1" applyProtection="1">
      <alignment vertical="center" wrapText="1"/>
      <protection locked="0"/>
    </xf>
    <xf numFmtId="0" fontId="17" fillId="6" borderId="1" xfId="0" applyFont="1" applyFill="1" applyBorder="1" applyAlignment="1">
      <alignment horizontal="justify" vertical="center" wrapText="1"/>
    </xf>
    <xf numFmtId="0" fontId="17" fillId="6" borderId="4" xfId="0" applyFont="1" applyFill="1" applyBorder="1" applyAlignment="1" applyProtection="1">
      <alignment horizontal="center" vertical="center" wrapText="1"/>
      <protection locked="0"/>
    </xf>
    <xf numFmtId="14" fontId="17" fillId="6" borderId="1" xfId="0" applyNumberFormat="1" applyFont="1" applyFill="1" applyBorder="1" applyAlignment="1">
      <alignment horizontal="center" vertical="center" wrapText="1"/>
    </xf>
    <xf numFmtId="0" fontId="17" fillId="6" borderId="25" xfId="0" applyFont="1" applyFill="1" applyBorder="1" applyAlignment="1" applyProtection="1">
      <alignment horizontal="justify" vertical="center" wrapText="1"/>
      <protection locked="0"/>
    </xf>
    <xf numFmtId="0" fontId="17" fillId="6" borderId="2" xfId="0" applyFont="1" applyFill="1" applyBorder="1" applyAlignment="1">
      <alignment horizontal="justify" vertical="center" wrapText="1"/>
    </xf>
    <xf numFmtId="0" fontId="17" fillId="6" borderId="11" xfId="0" applyFont="1" applyFill="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2" xfId="0" applyFont="1" applyBorder="1" applyAlignment="1" applyProtection="1">
      <alignment horizontal="justify" vertical="center" wrapText="1"/>
      <protection locked="0"/>
    </xf>
    <xf numFmtId="0" fontId="17" fillId="0" borderId="19" xfId="0" applyFont="1" applyBorder="1" applyAlignment="1" applyProtection="1">
      <alignment horizontal="justify" vertical="center" wrapText="1"/>
      <protection locked="0"/>
    </xf>
    <xf numFmtId="0" fontId="17" fillId="0" borderId="25" xfId="0" applyFont="1" applyBorder="1" applyAlignment="1" applyProtection="1">
      <alignment horizontal="justify" vertical="center" wrapText="1"/>
      <protection locked="0"/>
    </xf>
    <xf numFmtId="0" fontId="17" fillId="0" borderId="14" xfId="0" applyFont="1" applyBorder="1" applyAlignment="1" applyProtection="1">
      <alignment horizontal="justify" vertical="center" wrapText="1"/>
      <protection locked="0"/>
    </xf>
    <xf numFmtId="0" fontId="17" fillId="0" borderId="10" xfId="0" applyFont="1" applyFill="1" applyBorder="1" applyAlignment="1" applyProtection="1">
      <alignment horizontal="justify" vertical="center" wrapText="1"/>
      <protection locked="0"/>
    </xf>
    <xf numFmtId="0" fontId="17" fillId="6" borderId="1" xfId="0" applyFont="1" applyFill="1" applyBorder="1" applyAlignment="1" applyProtection="1">
      <alignment horizontal="justify" vertical="center" wrapText="1"/>
      <protection locked="0"/>
    </xf>
    <xf numFmtId="0" fontId="17" fillId="0" borderId="10"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justify" vertical="center" wrapText="1"/>
      <protection locked="0"/>
    </xf>
    <xf numFmtId="0" fontId="17" fillId="6" borderId="25" xfId="0" applyFont="1" applyFill="1" applyBorder="1" applyAlignment="1">
      <alignment horizontal="justify" vertical="center" wrapText="1"/>
    </xf>
    <xf numFmtId="0" fontId="17" fillId="0" borderId="4" xfId="0" applyFont="1" applyBorder="1" applyAlignment="1">
      <alignment horizontal="center" vertical="center" wrapText="1"/>
    </xf>
    <xf numFmtId="0" fontId="17" fillId="0" borderId="25" xfId="0" applyFont="1" applyFill="1" applyBorder="1" applyAlignment="1" applyProtection="1">
      <alignment horizontal="justify" vertical="center" wrapText="1"/>
      <protection locked="0"/>
    </xf>
    <xf numFmtId="0" fontId="17" fillId="6" borderId="63" xfId="0" applyFont="1" applyFill="1" applyBorder="1" applyAlignment="1">
      <alignment horizontal="justify" vertical="center" wrapText="1"/>
    </xf>
    <xf numFmtId="0" fontId="17" fillId="0" borderId="25" xfId="0" applyFont="1" applyFill="1" applyBorder="1" applyAlignment="1" applyProtection="1">
      <alignment horizontal="center" vertical="center" wrapText="1"/>
      <protection locked="0"/>
    </xf>
    <xf numFmtId="0" fontId="17" fillId="0" borderId="11" xfId="0" applyFont="1" applyBorder="1" applyAlignment="1">
      <alignment horizontal="center" vertical="center" wrapText="1"/>
    </xf>
    <xf numFmtId="14" fontId="17" fillId="0" borderId="65" xfId="0" applyNumberFormat="1" applyFont="1" applyBorder="1" applyAlignment="1">
      <alignment horizontal="center" vertical="center" wrapText="1"/>
    </xf>
    <xf numFmtId="0" fontId="17" fillId="0" borderId="2" xfId="0" applyFont="1" applyBorder="1" applyAlignment="1">
      <alignment horizontal="justify" vertical="center" wrapText="1"/>
    </xf>
    <xf numFmtId="0" fontId="17" fillId="0" borderId="14" xfId="0" applyFont="1" applyFill="1" applyBorder="1" applyAlignment="1" applyProtection="1">
      <alignment horizontal="justify" vertical="center" wrapText="1"/>
      <protection locked="0"/>
    </xf>
    <xf numFmtId="0" fontId="17" fillId="0" borderId="10" xfId="0" applyFont="1" applyBorder="1" applyAlignment="1">
      <alignment horizontal="justify" vertical="center" wrapText="1"/>
    </xf>
    <xf numFmtId="14" fontId="17" fillId="0" borderId="10" xfId="0" applyNumberFormat="1" applyFont="1" applyBorder="1" applyAlignment="1">
      <alignment horizontal="center" vertical="center" wrapText="1"/>
    </xf>
    <xf numFmtId="0" fontId="5" fillId="6" borderId="0" xfId="0" applyFont="1" applyFill="1" applyBorder="1" applyAlignment="1">
      <alignment horizontal="justify" vertical="center" wrapText="1"/>
    </xf>
    <xf numFmtId="0" fontId="1" fillId="6" borderId="0" xfId="0" applyFont="1" applyFill="1" applyBorder="1" applyAlignment="1">
      <alignment horizontal="justify" vertical="center" wrapText="1"/>
    </xf>
    <xf numFmtId="0" fontId="15" fillId="0" borderId="1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606718</xdr:colOff>
      <xdr:row>0</xdr:row>
      <xdr:rowOff>181695</xdr:rowOff>
    </xdr:from>
    <xdr:to>
      <xdr:col>2</xdr:col>
      <xdr:colOff>1540507</xdr:colOff>
      <xdr:row>2</xdr:row>
      <xdr:rowOff>112059</xdr:rowOff>
    </xdr:to>
    <xdr:sp macro="" textlink="">
      <xdr:nvSpPr>
        <xdr:cNvPr id="3" name="Cuadro de texto 2">
          <a:extLst>
            <a:ext uri="{FF2B5EF4-FFF2-40B4-BE49-F238E27FC236}">
              <a16:creationId xmlns:a16="http://schemas.microsoft.com/office/drawing/2014/main" id="{00000000-0008-0000-0000-000003000000}"/>
            </a:ext>
          </a:extLst>
        </xdr:cNvPr>
        <xdr:cNvSpPr txBox="1">
          <a:spLocks noChangeArrowheads="1"/>
        </xdr:cNvSpPr>
      </xdr:nvSpPr>
      <xdr:spPr bwMode="auto">
        <a:xfrm>
          <a:off x="1167012" y="181695"/>
          <a:ext cx="2031966" cy="59151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36000" tIns="36000" rIns="36000" bIns="36000" anchor="ctr" upright="1"/>
        <a:lstStyle/>
        <a:p>
          <a:pPr algn="ctr" rtl="0">
            <a:defRPr sz="1000"/>
          </a:pPr>
          <a:r>
            <a:rPr lang="es-CO" sz="1400" b="1" i="0" u="none" strike="noStrike" baseline="0">
              <a:solidFill>
                <a:srgbClr val="000000"/>
              </a:solidFill>
              <a:latin typeface="Arial"/>
              <a:cs typeface="Arial"/>
            </a:rPr>
            <a:t>PERSONERÍA DE               BOGOTÁ, D. 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5</xdr:col>
      <xdr:colOff>411480</xdr:colOff>
      <xdr:row>20</xdr:row>
      <xdr:rowOff>19050</xdr:rowOff>
    </xdr:to>
    <xdr:pic>
      <xdr:nvPicPr>
        <xdr:cNvPr id="2" name="Imagen 1">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1738" t="49507" r="32111" b="21815"/>
        <a:stretch/>
      </xdr:blipFill>
      <xdr:spPr bwMode="auto">
        <a:xfrm>
          <a:off x="3857625" y="2286000"/>
          <a:ext cx="3459480" cy="15430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247650</xdr:colOff>
      <xdr:row>23</xdr:row>
      <xdr:rowOff>28575</xdr:rowOff>
    </xdr:from>
    <xdr:to>
      <xdr:col>9</xdr:col>
      <xdr:colOff>0</xdr:colOff>
      <xdr:row>32</xdr:row>
      <xdr:rowOff>57150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27307" t="32166" r="27738" b="44003"/>
        <a:stretch/>
      </xdr:blipFill>
      <xdr:spPr>
        <a:xfrm>
          <a:off x="4105275" y="4410075"/>
          <a:ext cx="5848350" cy="1743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33</xdr:row>
          <xdr:rowOff>47625</xdr:rowOff>
        </xdr:from>
        <xdr:to>
          <xdr:col>9</xdr:col>
          <xdr:colOff>371475</xdr:colOff>
          <xdr:row>42</xdr:row>
          <xdr:rowOff>76200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238126</xdr:colOff>
      <xdr:row>14</xdr:row>
      <xdr:rowOff>285750</xdr:rowOff>
    </xdr:from>
    <xdr:to>
      <xdr:col>1</xdr:col>
      <xdr:colOff>2333626</xdr:colOff>
      <xdr:row>14</xdr:row>
      <xdr:rowOff>1628775</xdr:rowOff>
    </xdr:to>
    <xdr:pic>
      <xdr:nvPicPr>
        <xdr:cNvPr id="8" name="Imagen 7">
          <a:extLst>
            <a:ext uri="{FF2B5EF4-FFF2-40B4-BE49-F238E27FC236}">
              <a16:creationId xmlns:a16="http://schemas.microsoft.com/office/drawing/2014/main" id="{00000000-0008-0000-0500-000008000000}"/>
            </a:ext>
          </a:extLst>
        </xdr:cNvPr>
        <xdr:cNvPicPr/>
      </xdr:nvPicPr>
      <xdr:blipFill rotWithShape="1">
        <a:blip xmlns:r="http://schemas.openxmlformats.org/officeDocument/2006/relationships" r:embed="rId1"/>
        <a:srcRect l="38699" t="22942" r="39409" b="50795"/>
        <a:stretch/>
      </xdr:blipFill>
      <xdr:spPr bwMode="auto">
        <a:xfrm>
          <a:off x="3228976" y="5324475"/>
          <a:ext cx="2095500" cy="13430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257175</xdr:colOff>
      <xdr:row>15</xdr:row>
      <xdr:rowOff>238125</xdr:rowOff>
    </xdr:from>
    <xdr:to>
      <xdr:col>1</xdr:col>
      <xdr:colOff>3305175</xdr:colOff>
      <xdr:row>15</xdr:row>
      <xdr:rowOff>1683385</xdr:rowOff>
    </xdr:to>
    <xdr:pic>
      <xdr:nvPicPr>
        <xdr:cNvPr id="9" name="Imagen 8">
          <a:extLst>
            <a:ext uri="{FF2B5EF4-FFF2-40B4-BE49-F238E27FC236}">
              <a16:creationId xmlns:a16="http://schemas.microsoft.com/office/drawing/2014/main" id="{00000000-0008-0000-0500-000009000000}"/>
            </a:ext>
          </a:extLst>
        </xdr:cNvPr>
        <xdr:cNvPicPr/>
      </xdr:nvPicPr>
      <xdr:blipFill rotWithShape="1">
        <a:blip xmlns:r="http://schemas.openxmlformats.org/officeDocument/2006/relationships" r:embed="rId2"/>
        <a:srcRect l="31908" t="26565" r="31941" b="42946"/>
        <a:stretch/>
      </xdr:blipFill>
      <xdr:spPr bwMode="auto">
        <a:xfrm>
          <a:off x="3248025" y="6991350"/>
          <a:ext cx="3048000" cy="144526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142875</xdr:colOff>
      <xdr:row>19</xdr:row>
      <xdr:rowOff>235743</xdr:rowOff>
    </xdr:from>
    <xdr:to>
      <xdr:col>1</xdr:col>
      <xdr:colOff>3876675</xdr:colOff>
      <xdr:row>19</xdr:row>
      <xdr:rowOff>1654968</xdr:rowOff>
    </xdr:to>
    <xdr:pic>
      <xdr:nvPicPr>
        <xdr:cNvPr id="10" name="Imagen 9">
          <a:extLst>
            <a:ext uri="{FF2B5EF4-FFF2-40B4-BE49-F238E27FC236}">
              <a16:creationId xmlns:a16="http://schemas.microsoft.com/office/drawing/2014/main" id="{00000000-0008-0000-0500-00000A000000}"/>
            </a:ext>
          </a:extLst>
        </xdr:cNvPr>
        <xdr:cNvPicPr/>
      </xdr:nvPicPr>
      <xdr:blipFill rotWithShape="1">
        <a:blip xmlns:r="http://schemas.openxmlformats.org/officeDocument/2006/relationships" r:embed="rId3"/>
        <a:srcRect l="33834" t="31176" r="33469" b="44457"/>
        <a:stretch/>
      </xdr:blipFill>
      <xdr:spPr bwMode="auto">
        <a:xfrm>
          <a:off x="3595688" y="11153774"/>
          <a:ext cx="3733800" cy="14192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71438</xdr:colOff>
      <xdr:row>13</xdr:row>
      <xdr:rowOff>178594</xdr:rowOff>
    </xdr:from>
    <xdr:to>
      <xdr:col>1</xdr:col>
      <xdr:colOff>3333749</xdr:colOff>
      <xdr:row>13</xdr:row>
      <xdr:rowOff>1655885</xdr:rowOff>
    </xdr:to>
    <xdr:pic>
      <xdr:nvPicPr>
        <xdr:cNvPr id="11" name="Imagen 10">
          <a:extLst>
            <a:ext uri="{FF2B5EF4-FFF2-40B4-BE49-F238E27FC236}">
              <a16:creationId xmlns:a16="http://schemas.microsoft.com/office/drawing/2014/main" id="{00000000-0008-0000-0500-00000B000000}"/>
            </a:ext>
          </a:extLst>
        </xdr:cNvPr>
        <xdr:cNvPicPr/>
      </xdr:nvPicPr>
      <xdr:blipFill rotWithShape="1">
        <a:blip xmlns:r="http://schemas.openxmlformats.org/officeDocument/2006/relationships" r:embed="rId4"/>
        <a:srcRect l="32586" t="61884" r="33299" b="14893"/>
        <a:stretch/>
      </xdr:blipFill>
      <xdr:spPr bwMode="auto">
        <a:xfrm>
          <a:off x="3522419" y="4545440"/>
          <a:ext cx="3262311" cy="1477291"/>
        </a:xfrm>
        <a:prstGeom prst="rect">
          <a:avLst/>
        </a:prstGeom>
        <a:ln w="9525" cap="sq">
          <a:solidFill>
            <a:srgbClr val="000000"/>
          </a:solidFill>
          <a:prstDash val="solid"/>
          <a:miter lim="800000"/>
        </a:ln>
        <a:effectLst>
          <a:outerShdw blurRad="50800" dist="38100" dir="2700000" algn="tl" rotWithShape="0">
            <a:srgbClr val="000000">
              <a:alpha val="43000"/>
            </a:srgbClr>
          </a:outerShdw>
        </a:effectLst>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161925</xdr:colOff>
      <xdr:row>12</xdr:row>
      <xdr:rowOff>66675</xdr:rowOff>
    </xdr:from>
    <xdr:to>
      <xdr:col>16</xdr:col>
      <xdr:colOff>95790</xdr:colOff>
      <xdr:row>35</xdr:row>
      <xdr:rowOff>69752</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610225" y="2438400"/>
          <a:ext cx="8315865" cy="45084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4"/>
  <sheetViews>
    <sheetView showGridLines="0" tabSelected="1" topLeftCell="A31" zoomScale="89" zoomScaleNormal="89" workbookViewId="0">
      <selection activeCell="G23" sqref="G23"/>
    </sheetView>
  </sheetViews>
  <sheetFormatPr baseColWidth="10" defaultColWidth="10.140625" defaultRowHeight="15" x14ac:dyDescent="0.25"/>
  <cols>
    <col min="1" max="1" width="8.42578125" style="67" customWidth="1"/>
    <col min="2" max="2" width="23" style="67" customWidth="1"/>
    <col min="3" max="3" width="42.42578125" style="67" customWidth="1"/>
    <col min="4" max="4" width="24.7109375" style="67" customWidth="1"/>
    <col min="5" max="5" width="25.85546875" style="67" customWidth="1"/>
    <col min="6" max="7" width="26.7109375" style="67" customWidth="1"/>
    <col min="8" max="8" width="27.5703125" style="67" customWidth="1"/>
    <col min="9" max="9" width="26.5703125" style="67" customWidth="1"/>
    <col min="10" max="10" width="28.42578125" style="67" customWidth="1"/>
    <col min="11" max="11" width="21.7109375" style="67" customWidth="1"/>
    <col min="12" max="12" width="24.140625" style="67" customWidth="1"/>
    <col min="13" max="13" width="26.85546875" style="67" customWidth="1"/>
    <col min="14" max="14" width="30.140625" style="67" customWidth="1"/>
    <col min="15" max="15" width="26.5703125" style="67" customWidth="1"/>
    <col min="16" max="16" width="34.5703125" style="67" customWidth="1"/>
    <col min="17" max="18" width="16.42578125" style="67" customWidth="1"/>
    <col min="19" max="19" width="25.28515625" style="67" customWidth="1"/>
    <col min="20" max="20" width="16.140625" style="67" customWidth="1"/>
    <col min="21" max="21" width="16.7109375" style="67" customWidth="1"/>
    <col min="22" max="24" width="16.140625" style="67" customWidth="1"/>
    <col min="25" max="25" width="27.5703125" style="155" customWidth="1"/>
    <col min="26" max="16384" width="10.140625" style="151"/>
  </cols>
  <sheetData>
    <row r="1" spans="1:25" s="148" customFormat="1" ht="22.5" customHeight="1" x14ac:dyDescent="0.25">
      <c r="A1" s="95"/>
      <c r="B1" s="96"/>
      <c r="C1" s="96"/>
      <c r="D1" s="231" t="s">
        <v>130</v>
      </c>
      <c r="E1" s="231"/>
      <c r="F1" s="231"/>
      <c r="G1" s="231"/>
      <c r="H1" s="231"/>
      <c r="I1" s="231"/>
      <c r="J1" s="231"/>
      <c r="K1" s="231"/>
      <c r="L1" s="231"/>
      <c r="M1" s="231"/>
      <c r="N1" s="231"/>
      <c r="O1" s="231"/>
      <c r="P1" s="231"/>
      <c r="Q1" s="231"/>
      <c r="R1" s="231"/>
      <c r="S1" s="231"/>
      <c r="T1" s="231"/>
      <c r="U1" s="231"/>
      <c r="V1" s="231"/>
      <c r="W1" s="101" t="s">
        <v>36</v>
      </c>
      <c r="X1" s="101"/>
      <c r="Y1" s="101"/>
    </row>
    <row r="2" spans="1:25" s="148" customFormat="1" ht="29.25" customHeight="1" x14ac:dyDescent="0.25">
      <c r="A2" s="97"/>
      <c r="B2" s="98"/>
      <c r="C2" s="98"/>
      <c r="D2" s="231"/>
      <c r="E2" s="231"/>
      <c r="F2" s="231"/>
      <c r="G2" s="231"/>
      <c r="H2" s="231"/>
      <c r="I2" s="231"/>
      <c r="J2" s="231"/>
      <c r="K2" s="231"/>
      <c r="L2" s="231"/>
      <c r="M2" s="231"/>
      <c r="N2" s="231"/>
      <c r="O2" s="231"/>
      <c r="P2" s="231"/>
      <c r="Q2" s="231"/>
      <c r="R2" s="231"/>
      <c r="S2" s="231"/>
      <c r="T2" s="231"/>
      <c r="U2" s="231"/>
      <c r="V2" s="231"/>
      <c r="W2" s="101" t="s">
        <v>115</v>
      </c>
      <c r="X2" s="101"/>
      <c r="Y2" s="68" t="s">
        <v>179</v>
      </c>
    </row>
    <row r="3" spans="1:25" s="148" customFormat="1" ht="25.5" customHeight="1" x14ac:dyDescent="0.25">
      <c r="A3" s="99"/>
      <c r="B3" s="100"/>
      <c r="C3" s="100"/>
      <c r="D3" s="231"/>
      <c r="E3" s="231"/>
      <c r="F3" s="231"/>
      <c r="G3" s="231"/>
      <c r="H3" s="231"/>
      <c r="I3" s="231"/>
      <c r="J3" s="231"/>
      <c r="K3" s="231"/>
      <c r="L3" s="231"/>
      <c r="M3" s="231"/>
      <c r="N3" s="231"/>
      <c r="O3" s="231"/>
      <c r="P3" s="231"/>
      <c r="Q3" s="231"/>
      <c r="R3" s="231"/>
      <c r="S3" s="231"/>
      <c r="T3" s="231"/>
      <c r="U3" s="231"/>
      <c r="V3" s="231"/>
      <c r="W3" s="101" t="s">
        <v>116</v>
      </c>
      <c r="X3" s="101"/>
      <c r="Y3" s="101"/>
    </row>
    <row r="4" spans="1:25" s="149" customFormat="1" ht="36" customHeight="1" x14ac:dyDescent="0.25">
      <c r="A4" s="80" t="s">
        <v>132</v>
      </c>
      <c r="B4" s="80"/>
      <c r="C4" s="80"/>
      <c r="D4" s="81"/>
      <c r="E4" s="81"/>
      <c r="F4" s="75" t="s">
        <v>194</v>
      </c>
      <c r="G4" s="75"/>
      <c r="H4" s="76"/>
      <c r="I4" s="104" t="s">
        <v>135</v>
      </c>
      <c r="J4" s="105"/>
      <c r="K4" s="105"/>
      <c r="L4" s="105"/>
      <c r="M4" s="105"/>
      <c r="N4" s="90" t="s">
        <v>140</v>
      </c>
      <c r="O4" s="91"/>
      <c r="P4" s="91"/>
      <c r="Q4" s="91"/>
      <c r="R4" s="91"/>
      <c r="S4" s="91"/>
      <c r="T4" s="91"/>
      <c r="U4" s="92"/>
      <c r="V4" s="82" t="s">
        <v>163</v>
      </c>
      <c r="W4" s="83"/>
      <c r="X4" s="83"/>
      <c r="Y4" s="83"/>
    </row>
    <row r="5" spans="1:25" s="148" customFormat="1" ht="21.75" customHeight="1" x14ac:dyDescent="0.25">
      <c r="A5" s="106" t="s">
        <v>131</v>
      </c>
      <c r="B5" s="77" t="s">
        <v>359</v>
      </c>
      <c r="C5" s="77" t="s">
        <v>133</v>
      </c>
      <c r="D5" s="78" t="s">
        <v>299</v>
      </c>
      <c r="E5" s="79" t="s">
        <v>184</v>
      </c>
      <c r="F5" s="79" t="s">
        <v>134</v>
      </c>
      <c r="G5" s="79" t="s">
        <v>180</v>
      </c>
      <c r="H5" s="79" t="s">
        <v>354</v>
      </c>
      <c r="I5" s="79" t="s">
        <v>136</v>
      </c>
      <c r="J5" s="79" t="s">
        <v>137</v>
      </c>
      <c r="K5" s="102" t="s">
        <v>138</v>
      </c>
      <c r="L5" s="79" t="s">
        <v>139</v>
      </c>
      <c r="M5" s="79" t="s">
        <v>176</v>
      </c>
      <c r="N5" s="93" t="s">
        <v>177</v>
      </c>
      <c r="O5" s="86" t="s">
        <v>141</v>
      </c>
      <c r="P5" s="88" t="s">
        <v>59</v>
      </c>
      <c r="Q5" s="89"/>
      <c r="R5" s="89"/>
      <c r="S5" s="89"/>
      <c r="T5" s="89"/>
      <c r="U5" s="77" t="s">
        <v>315</v>
      </c>
      <c r="V5" s="79" t="s">
        <v>182</v>
      </c>
      <c r="W5" s="84" t="s">
        <v>60</v>
      </c>
      <c r="X5" s="84"/>
      <c r="Y5" s="85"/>
    </row>
    <row r="6" spans="1:25" s="150" customFormat="1" ht="108.75" customHeight="1" x14ac:dyDescent="0.25">
      <c r="A6" s="88"/>
      <c r="B6" s="77"/>
      <c r="C6" s="77"/>
      <c r="D6" s="78"/>
      <c r="E6" s="79"/>
      <c r="F6" s="79"/>
      <c r="G6" s="79"/>
      <c r="H6" s="79"/>
      <c r="I6" s="79"/>
      <c r="J6" s="79"/>
      <c r="K6" s="103"/>
      <c r="L6" s="79"/>
      <c r="M6" s="79"/>
      <c r="N6" s="94"/>
      <c r="O6" s="87"/>
      <c r="P6" s="71" t="s">
        <v>142</v>
      </c>
      <c r="Q6" s="72" t="s">
        <v>143</v>
      </c>
      <c r="R6" s="73" t="s">
        <v>144</v>
      </c>
      <c r="S6" s="73" t="s">
        <v>178</v>
      </c>
      <c r="T6" s="73" t="s">
        <v>145</v>
      </c>
      <c r="U6" s="77"/>
      <c r="V6" s="79"/>
      <c r="W6" s="74" t="s">
        <v>164</v>
      </c>
      <c r="X6" s="74" t="s">
        <v>165</v>
      </c>
      <c r="Y6" s="70" t="s">
        <v>166</v>
      </c>
    </row>
    <row r="7" spans="1:25" s="166" customFormat="1" ht="108.75" customHeight="1" x14ac:dyDescent="0.25">
      <c r="A7" s="157">
        <v>1</v>
      </c>
      <c r="B7" s="158" t="s">
        <v>62</v>
      </c>
      <c r="C7" s="158" t="s">
        <v>196</v>
      </c>
      <c r="D7" s="159">
        <v>44463</v>
      </c>
      <c r="E7" s="160" t="s">
        <v>355</v>
      </c>
      <c r="F7" s="160" t="s">
        <v>317</v>
      </c>
      <c r="G7" s="161" t="s">
        <v>48</v>
      </c>
      <c r="H7" s="160" t="s">
        <v>318</v>
      </c>
      <c r="I7" s="141" t="s">
        <v>208</v>
      </c>
      <c r="J7" s="141" t="s">
        <v>9</v>
      </c>
      <c r="K7" s="162" t="s">
        <v>201</v>
      </c>
      <c r="L7" s="160" t="s">
        <v>353</v>
      </c>
      <c r="M7" s="157">
        <v>15</v>
      </c>
      <c r="N7" s="162" t="s">
        <v>228</v>
      </c>
      <c r="O7" s="141" t="s">
        <v>0</v>
      </c>
      <c r="P7" s="163" t="s">
        <v>319</v>
      </c>
      <c r="Q7" s="164">
        <v>44681</v>
      </c>
      <c r="R7" s="164">
        <v>44925</v>
      </c>
      <c r="S7" s="160" t="s">
        <v>320</v>
      </c>
      <c r="T7" s="144" t="s">
        <v>316</v>
      </c>
      <c r="U7" s="164">
        <v>44925</v>
      </c>
      <c r="V7" s="160"/>
      <c r="W7" s="157"/>
      <c r="X7" s="165"/>
      <c r="Y7" s="157"/>
    </row>
    <row r="8" spans="1:25" s="176" customFormat="1" ht="159.94999999999999" customHeight="1" x14ac:dyDescent="0.25">
      <c r="A8" s="167">
        <v>2</v>
      </c>
      <c r="B8" s="158" t="s">
        <v>63</v>
      </c>
      <c r="C8" s="158" t="s">
        <v>197</v>
      </c>
      <c r="D8" s="168">
        <v>44463</v>
      </c>
      <c r="E8" s="169" t="s">
        <v>356</v>
      </c>
      <c r="F8" s="158" t="s">
        <v>198</v>
      </c>
      <c r="G8" s="161" t="s">
        <v>43</v>
      </c>
      <c r="H8" s="170" t="s">
        <v>199</v>
      </c>
      <c r="I8" s="141" t="s">
        <v>200</v>
      </c>
      <c r="J8" s="141" t="s">
        <v>9</v>
      </c>
      <c r="K8" s="162" t="s">
        <v>201</v>
      </c>
      <c r="L8" s="162" t="s">
        <v>202</v>
      </c>
      <c r="M8" s="141">
        <v>25</v>
      </c>
      <c r="N8" s="162" t="s">
        <v>203</v>
      </c>
      <c r="O8" s="141" t="s">
        <v>0</v>
      </c>
      <c r="P8" s="162" t="s">
        <v>204</v>
      </c>
      <c r="Q8" s="171">
        <v>44363</v>
      </c>
      <c r="R8" s="171">
        <v>44560</v>
      </c>
      <c r="S8" s="160" t="s">
        <v>352</v>
      </c>
      <c r="T8" s="162" t="s">
        <v>205</v>
      </c>
      <c r="U8" s="171">
        <v>44560</v>
      </c>
      <c r="V8" s="172"/>
      <c r="W8" s="173"/>
      <c r="X8" s="174"/>
      <c r="Y8" s="175"/>
    </row>
    <row r="9" spans="1:25" s="176" customFormat="1" ht="159.94999999999999" customHeight="1" x14ac:dyDescent="0.25">
      <c r="A9" s="177">
        <v>2</v>
      </c>
      <c r="B9" s="178" t="s">
        <v>64</v>
      </c>
      <c r="C9" s="178" t="s">
        <v>196</v>
      </c>
      <c r="D9" s="179">
        <v>44463</v>
      </c>
      <c r="E9" s="180" t="s">
        <v>350</v>
      </c>
      <c r="F9" s="178" t="s">
        <v>206</v>
      </c>
      <c r="G9" s="161" t="s">
        <v>37</v>
      </c>
      <c r="H9" s="170" t="s">
        <v>207</v>
      </c>
      <c r="I9" s="141" t="s">
        <v>208</v>
      </c>
      <c r="J9" s="141" t="s">
        <v>10</v>
      </c>
      <c r="K9" s="162" t="s">
        <v>209</v>
      </c>
      <c r="L9" s="162" t="s">
        <v>210</v>
      </c>
      <c r="M9" s="141">
        <v>15</v>
      </c>
      <c r="N9" s="144" t="s">
        <v>203</v>
      </c>
      <c r="O9" s="140" t="s">
        <v>0</v>
      </c>
      <c r="P9" s="162" t="s">
        <v>211</v>
      </c>
      <c r="Q9" s="171">
        <v>44440</v>
      </c>
      <c r="R9" s="171">
        <v>44561</v>
      </c>
      <c r="S9" s="144" t="s">
        <v>212</v>
      </c>
      <c r="T9" s="144" t="s">
        <v>213</v>
      </c>
      <c r="U9" s="171">
        <v>44561</v>
      </c>
      <c r="V9" s="172"/>
      <c r="W9" s="175"/>
      <c r="X9" s="181"/>
      <c r="Y9" s="175"/>
    </row>
    <row r="10" spans="1:25" s="176" customFormat="1" ht="159.94999999999999" customHeight="1" x14ac:dyDescent="0.25">
      <c r="A10" s="177">
        <v>3</v>
      </c>
      <c r="B10" s="178" t="s">
        <v>65</v>
      </c>
      <c r="C10" s="178" t="s">
        <v>196</v>
      </c>
      <c r="D10" s="179">
        <v>44463</v>
      </c>
      <c r="E10" s="182" t="s">
        <v>351</v>
      </c>
      <c r="F10" s="183" t="s">
        <v>214</v>
      </c>
      <c r="G10" s="161" t="s">
        <v>48</v>
      </c>
      <c r="H10" s="184" t="s">
        <v>357</v>
      </c>
      <c r="I10" s="141" t="s">
        <v>215</v>
      </c>
      <c r="J10" s="141" t="s">
        <v>9</v>
      </c>
      <c r="K10" s="162" t="s">
        <v>209</v>
      </c>
      <c r="L10" s="185" t="s">
        <v>216</v>
      </c>
      <c r="M10" s="141">
        <v>5</v>
      </c>
      <c r="N10" s="144" t="s">
        <v>217</v>
      </c>
      <c r="O10" s="140" t="s">
        <v>28</v>
      </c>
      <c r="P10" s="182"/>
      <c r="Q10" s="171"/>
      <c r="R10" s="171"/>
      <c r="S10" s="162"/>
      <c r="T10" s="162"/>
      <c r="U10" s="171"/>
      <c r="V10" s="172"/>
      <c r="W10" s="175"/>
      <c r="X10" s="181"/>
      <c r="Y10" s="175"/>
    </row>
    <row r="11" spans="1:25" s="176" customFormat="1" ht="159.94999999999999" customHeight="1" x14ac:dyDescent="0.25">
      <c r="A11" s="177">
        <v>4</v>
      </c>
      <c r="B11" s="178" t="s">
        <v>66</v>
      </c>
      <c r="C11" s="178" t="s">
        <v>219</v>
      </c>
      <c r="D11" s="179">
        <v>44463</v>
      </c>
      <c r="E11" s="182" t="s">
        <v>342</v>
      </c>
      <c r="F11" s="182" t="s">
        <v>220</v>
      </c>
      <c r="G11" s="161" t="s">
        <v>37</v>
      </c>
      <c r="H11" s="182" t="s">
        <v>222</v>
      </c>
      <c r="I11" s="141" t="s">
        <v>208</v>
      </c>
      <c r="J11" s="141" t="s">
        <v>9</v>
      </c>
      <c r="K11" s="162" t="s">
        <v>225</v>
      </c>
      <c r="L11" s="182" t="s">
        <v>226</v>
      </c>
      <c r="M11" s="141">
        <v>15</v>
      </c>
      <c r="N11" s="144" t="s">
        <v>228</v>
      </c>
      <c r="O11" s="140" t="s">
        <v>0</v>
      </c>
      <c r="P11" s="182" t="s">
        <v>218</v>
      </c>
      <c r="Q11" s="69">
        <v>44410</v>
      </c>
      <c r="R11" s="69">
        <v>44560</v>
      </c>
      <c r="S11" s="186" t="s">
        <v>230</v>
      </c>
      <c r="T11" s="186" t="s">
        <v>231</v>
      </c>
      <c r="U11" s="69">
        <v>44530</v>
      </c>
      <c r="V11" s="172"/>
      <c r="W11" s="175"/>
      <c r="X11" s="181"/>
      <c r="Y11" s="175"/>
    </row>
    <row r="12" spans="1:25" s="176" customFormat="1" ht="159.94999999999999" customHeight="1" x14ac:dyDescent="0.25">
      <c r="A12" s="177">
        <v>5</v>
      </c>
      <c r="B12" s="178" t="s">
        <v>66</v>
      </c>
      <c r="C12" s="178" t="s">
        <v>219</v>
      </c>
      <c r="D12" s="179">
        <v>44463</v>
      </c>
      <c r="E12" s="182" t="s">
        <v>343</v>
      </c>
      <c r="F12" s="182" t="s">
        <v>221</v>
      </c>
      <c r="G12" s="161" t="s">
        <v>37</v>
      </c>
      <c r="H12" s="182" t="s">
        <v>223</v>
      </c>
      <c r="I12" s="141" t="s">
        <v>208</v>
      </c>
      <c r="J12" s="141" t="s">
        <v>9</v>
      </c>
      <c r="K12" s="162" t="s">
        <v>225</v>
      </c>
      <c r="L12" s="182" t="s">
        <v>227</v>
      </c>
      <c r="M12" s="141">
        <v>15</v>
      </c>
      <c r="N12" s="144" t="s">
        <v>228</v>
      </c>
      <c r="O12" s="140" t="s">
        <v>0</v>
      </c>
      <c r="P12" s="182" t="s">
        <v>229</v>
      </c>
      <c r="Q12" s="69">
        <v>44378</v>
      </c>
      <c r="R12" s="69">
        <v>44560</v>
      </c>
      <c r="S12" s="186" t="s">
        <v>232</v>
      </c>
      <c r="T12" s="186" t="s">
        <v>233</v>
      </c>
      <c r="U12" s="69">
        <v>44530</v>
      </c>
      <c r="V12" s="172"/>
      <c r="W12" s="175"/>
      <c r="X12" s="181"/>
      <c r="Y12" s="175"/>
    </row>
    <row r="13" spans="1:25" s="176" customFormat="1" ht="159.94999999999999" customHeight="1" x14ac:dyDescent="0.25">
      <c r="A13" s="177">
        <v>6</v>
      </c>
      <c r="B13" s="178" t="s">
        <v>67</v>
      </c>
      <c r="C13" s="178" t="s">
        <v>234</v>
      </c>
      <c r="D13" s="179">
        <v>44463</v>
      </c>
      <c r="E13" s="178" t="s">
        <v>303</v>
      </c>
      <c r="F13" s="178" t="s">
        <v>235</v>
      </c>
      <c r="G13" s="161" t="s">
        <v>48</v>
      </c>
      <c r="H13" s="175" t="s">
        <v>236</v>
      </c>
      <c r="I13" s="141" t="s">
        <v>200</v>
      </c>
      <c r="J13" s="141" t="s">
        <v>10</v>
      </c>
      <c r="K13" s="162" t="s">
        <v>201</v>
      </c>
      <c r="L13" s="175" t="s">
        <v>237</v>
      </c>
      <c r="M13" s="141">
        <v>25</v>
      </c>
      <c r="N13" s="144" t="s">
        <v>203</v>
      </c>
      <c r="O13" s="140" t="s">
        <v>0</v>
      </c>
      <c r="P13" s="175" t="s">
        <v>238</v>
      </c>
      <c r="Q13" s="187">
        <v>44467</v>
      </c>
      <c r="R13" s="187">
        <v>44650</v>
      </c>
      <c r="S13" s="175" t="s">
        <v>239</v>
      </c>
      <c r="T13" s="175" t="s">
        <v>240</v>
      </c>
      <c r="U13" s="187">
        <v>44285</v>
      </c>
      <c r="V13" s="172"/>
      <c r="W13" s="175"/>
      <c r="X13" s="181"/>
      <c r="Y13" s="175"/>
    </row>
    <row r="14" spans="1:25" s="176" customFormat="1" ht="159.94999999999999" customHeight="1" x14ac:dyDescent="0.25">
      <c r="A14" s="140">
        <v>7</v>
      </c>
      <c r="B14" s="178" t="s">
        <v>68</v>
      </c>
      <c r="C14" s="178" t="s">
        <v>241</v>
      </c>
      <c r="D14" s="179">
        <v>44463</v>
      </c>
      <c r="E14" s="178" t="s">
        <v>302</v>
      </c>
      <c r="F14" s="158" t="s">
        <v>242</v>
      </c>
      <c r="G14" s="161" t="s">
        <v>41</v>
      </c>
      <c r="H14" s="170" t="s">
        <v>243</v>
      </c>
      <c r="I14" s="141" t="s">
        <v>224</v>
      </c>
      <c r="J14" s="140" t="s">
        <v>9</v>
      </c>
      <c r="K14" s="162" t="s">
        <v>209</v>
      </c>
      <c r="L14" s="162" t="s">
        <v>244</v>
      </c>
      <c r="M14" s="140">
        <v>20</v>
      </c>
      <c r="N14" s="144" t="s">
        <v>203</v>
      </c>
      <c r="O14" s="140" t="s">
        <v>0</v>
      </c>
      <c r="P14" s="162" t="s">
        <v>245</v>
      </c>
      <c r="Q14" s="187">
        <v>44463</v>
      </c>
      <c r="R14" s="187">
        <v>45656</v>
      </c>
      <c r="S14" s="144" t="s">
        <v>321</v>
      </c>
      <c r="T14" s="144" t="s">
        <v>246</v>
      </c>
      <c r="U14" s="187">
        <v>45656</v>
      </c>
      <c r="V14" s="188"/>
      <c r="W14" s="175"/>
      <c r="X14" s="181"/>
      <c r="Y14" s="175"/>
    </row>
    <row r="15" spans="1:25" s="176" customFormat="1" ht="159.94999999999999" customHeight="1" x14ac:dyDescent="0.25">
      <c r="A15" s="140">
        <v>8</v>
      </c>
      <c r="B15" s="178" t="s">
        <v>68</v>
      </c>
      <c r="C15" s="178" t="s">
        <v>241</v>
      </c>
      <c r="D15" s="179">
        <v>44463</v>
      </c>
      <c r="E15" s="178" t="s">
        <v>302</v>
      </c>
      <c r="F15" s="158" t="s">
        <v>247</v>
      </c>
      <c r="G15" s="161" t="s">
        <v>38</v>
      </c>
      <c r="H15" s="144" t="s">
        <v>248</v>
      </c>
      <c r="I15" s="141" t="s">
        <v>224</v>
      </c>
      <c r="J15" s="140" t="s">
        <v>10</v>
      </c>
      <c r="K15" s="162" t="s">
        <v>209</v>
      </c>
      <c r="L15" s="162" t="s">
        <v>249</v>
      </c>
      <c r="M15" s="140">
        <v>25</v>
      </c>
      <c r="N15" s="144" t="s">
        <v>203</v>
      </c>
      <c r="O15" s="140" t="s">
        <v>0</v>
      </c>
      <c r="P15" s="162" t="s">
        <v>245</v>
      </c>
      <c r="Q15" s="187">
        <v>44463</v>
      </c>
      <c r="R15" s="171">
        <v>44560</v>
      </c>
      <c r="S15" s="144" t="s">
        <v>321</v>
      </c>
      <c r="T15" s="144" t="s">
        <v>246</v>
      </c>
      <c r="U15" s="171">
        <v>44560</v>
      </c>
      <c r="V15" s="189"/>
      <c r="W15" s="175"/>
      <c r="X15" s="181"/>
      <c r="Y15" s="175"/>
    </row>
    <row r="16" spans="1:25" s="176" customFormat="1" ht="159.94999999999999" customHeight="1" x14ac:dyDescent="0.25">
      <c r="A16" s="140">
        <v>9</v>
      </c>
      <c r="B16" s="178" t="s">
        <v>69</v>
      </c>
      <c r="C16" s="178" t="s">
        <v>196</v>
      </c>
      <c r="D16" s="179">
        <v>44463</v>
      </c>
      <c r="E16" s="144" t="s">
        <v>344</v>
      </c>
      <c r="F16" s="158" t="s">
        <v>250</v>
      </c>
      <c r="G16" s="141" t="s">
        <v>48</v>
      </c>
      <c r="H16" s="144" t="s">
        <v>254</v>
      </c>
      <c r="I16" s="141" t="s">
        <v>200</v>
      </c>
      <c r="J16" s="140" t="s">
        <v>13</v>
      </c>
      <c r="K16" s="162" t="s">
        <v>201</v>
      </c>
      <c r="L16" s="162" t="s">
        <v>258</v>
      </c>
      <c r="M16" s="140">
        <f>5*5</f>
        <v>25</v>
      </c>
      <c r="N16" s="144" t="s">
        <v>203</v>
      </c>
      <c r="O16" s="140" t="s">
        <v>0</v>
      </c>
      <c r="P16" s="190" t="s">
        <v>260</v>
      </c>
      <c r="Q16" s="171">
        <v>44440</v>
      </c>
      <c r="R16" s="171">
        <v>44500</v>
      </c>
      <c r="S16" s="144" t="s">
        <v>335</v>
      </c>
      <c r="T16" s="144" t="s">
        <v>263</v>
      </c>
      <c r="U16" s="171">
        <v>44500</v>
      </c>
      <c r="V16" s="189"/>
      <c r="W16" s="175"/>
      <c r="X16" s="181"/>
      <c r="Y16" s="175"/>
    </row>
    <row r="17" spans="1:25" s="176" customFormat="1" ht="159.94999999999999" customHeight="1" x14ac:dyDescent="0.25">
      <c r="A17" s="140">
        <v>10</v>
      </c>
      <c r="B17" s="178" t="s">
        <v>69</v>
      </c>
      <c r="C17" s="178" t="s">
        <v>196</v>
      </c>
      <c r="D17" s="179">
        <v>44463</v>
      </c>
      <c r="E17" s="178" t="s">
        <v>344</v>
      </c>
      <c r="F17" s="158" t="s">
        <v>251</v>
      </c>
      <c r="G17" s="141" t="s">
        <v>48</v>
      </c>
      <c r="H17" s="170" t="s">
        <v>255</v>
      </c>
      <c r="I17" s="141" t="s">
        <v>200</v>
      </c>
      <c r="J17" s="140" t="s">
        <v>13</v>
      </c>
      <c r="K17" s="162" t="s">
        <v>201</v>
      </c>
      <c r="L17" s="162" t="s">
        <v>259</v>
      </c>
      <c r="M17" s="141">
        <f>5*5</f>
        <v>25</v>
      </c>
      <c r="N17" s="144" t="s">
        <v>203</v>
      </c>
      <c r="O17" s="140" t="s">
        <v>0</v>
      </c>
      <c r="P17" s="190" t="s">
        <v>261</v>
      </c>
      <c r="Q17" s="171">
        <v>44440</v>
      </c>
      <c r="R17" s="171">
        <v>44561</v>
      </c>
      <c r="S17" s="144" t="s">
        <v>336</v>
      </c>
      <c r="T17" s="144" t="s">
        <v>263</v>
      </c>
      <c r="U17" s="171">
        <v>44561</v>
      </c>
      <c r="V17" s="189"/>
      <c r="W17" s="175"/>
      <c r="X17" s="181"/>
      <c r="Y17" s="175"/>
    </row>
    <row r="18" spans="1:25" s="176" customFormat="1" ht="159.94999999999999" customHeight="1" x14ac:dyDescent="0.25">
      <c r="A18" s="140">
        <v>11</v>
      </c>
      <c r="B18" s="178" t="s">
        <v>69</v>
      </c>
      <c r="C18" s="178" t="s">
        <v>196</v>
      </c>
      <c r="D18" s="179">
        <v>44463</v>
      </c>
      <c r="E18" s="178" t="s">
        <v>344</v>
      </c>
      <c r="F18" s="162" t="s">
        <v>252</v>
      </c>
      <c r="G18" s="141" t="s">
        <v>48</v>
      </c>
      <c r="H18" s="144" t="s">
        <v>256</v>
      </c>
      <c r="I18" s="141" t="s">
        <v>200</v>
      </c>
      <c r="J18" s="140" t="s">
        <v>13</v>
      </c>
      <c r="K18" s="162" t="s">
        <v>201</v>
      </c>
      <c r="L18" s="162" t="s">
        <v>259</v>
      </c>
      <c r="M18" s="140">
        <f>5*5</f>
        <v>25</v>
      </c>
      <c r="N18" s="144" t="s">
        <v>203</v>
      </c>
      <c r="O18" s="140" t="s">
        <v>0</v>
      </c>
      <c r="P18" s="162" t="s">
        <v>262</v>
      </c>
      <c r="Q18" s="171">
        <v>44593</v>
      </c>
      <c r="R18" s="171">
        <v>44926</v>
      </c>
      <c r="S18" s="144" t="s">
        <v>336</v>
      </c>
      <c r="T18" s="144" t="s">
        <v>263</v>
      </c>
      <c r="U18" s="156">
        <v>44926</v>
      </c>
      <c r="V18" s="189"/>
      <c r="W18" s="175"/>
      <c r="X18" s="181"/>
      <c r="Y18" s="175"/>
    </row>
    <row r="19" spans="1:25" s="176" customFormat="1" ht="159.94999999999999" customHeight="1" x14ac:dyDescent="0.25">
      <c r="A19" s="140">
        <v>12</v>
      </c>
      <c r="B19" s="178" t="s">
        <v>69</v>
      </c>
      <c r="C19" s="178" t="s">
        <v>196</v>
      </c>
      <c r="D19" s="179">
        <v>44463</v>
      </c>
      <c r="E19" s="178" t="s">
        <v>344</v>
      </c>
      <c r="F19" s="158" t="s">
        <v>253</v>
      </c>
      <c r="G19" s="141" t="s">
        <v>48</v>
      </c>
      <c r="H19" s="144" t="s">
        <v>257</v>
      </c>
      <c r="I19" s="141" t="s">
        <v>200</v>
      </c>
      <c r="J19" s="140" t="s">
        <v>13</v>
      </c>
      <c r="K19" s="162" t="s">
        <v>201</v>
      </c>
      <c r="L19" s="191" t="s">
        <v>259</v>
      </c>
      <c r="M19" s="140">
        <f>5*5</f>
        <v>25</v>
      </c>
      <c r="N19" s="144" t="s">
        <v>203</v>
      </c>
      <c r="O19" s="140" t="s">
        <v>0</v>
      </c>
      <c r="P19" s="162" t="s">
        <v>262</v>
      </c>
      <c r="Q19" s="171">
        <v>44440</v>
      </c>
      <c r="R19" s="171">
        <v>44561</v>
      </c>
      <c r="S19" s="144" t="s">
        <v>336</v>
      </c>
      <c r="T19" s="144" t="s">
        <v>263</v>
      </c>
      <c r="U19" s="171">
        <v>44561</v>
      </c>
      <c r="V19" s="189"/>
      <c r="W19" s="175"/>
      <c r="X19" s="181"/>
      <c r="Y19" s="175"/>
    </row>
    <row r="20" spans="1:25" s="176" customFormat="1" ht="159.94999999999999" customHeight="1" x14ac:dyDescent="0.25">
      <c r="A20" s="140">
        <v>13</v>
      </c>
      <c r="B20" s="178" t="s">
        <v>70</v>
      </c>
      <c r="C20" s="178" t="s">
        <v>196</v>
      </c>
      <c r="D20" s="179">
        <v>44463</v>
      </c>
      <c r="E20" s="182" t="s">
        <v>349</v>
      </c>
      <c r="F20" s="183" t="s">
        <v>322</v>
      </c>
      <c r="G20" s="141" t="s">
        <v>48</v>
      </c>
      <c r="H20" s="192" t="s">
        <v>265</v>
      </c>
      <c r="I20" s="141" t="s">
        <v>224</v>
      </c>
      <c r="J20" s="140" t="s">
        <v>10</v>
      </c>
      <c r="K20" s="193" t="s">
        <v>209</v>
      </c>
      <c r="L20" s="194" t="s">
        <v>267</v>
      </c>
      <c r="M20" s="195">
        <f>5</f>
        <v>5</v>
      </c>
      <c r="N20" s="144" t="s">
        <v>203</v>
      </c>
      <c r="O20" s="140" t="s">
        <v>0</v>
      </c>
      <c r="P20" s="162" t="s">
        <v>323</v>
      </c>
      <c r="Q20" s="69">
        <v>44166</v>
      </c>
      <c r="R20" s="69">
        <v>44480</v>
      </c>
      <c r="S20" s="186" t="s">
        <v>337</v>
      </c>
      <c r="T20" s="144" t="s">
        <v>263</v>
      </c>
      <c r="U20" s="196">
        <v>44480</v>
      </c>
      <c r="V20" s="189"/>
      <c r="W20" s="175"/>
      <c r="X20" s="181"/>
      <c r="Y20" s="175"/>
    </row>
    <row r="21" spans="1:25" s="176" customFormat="1" ht="159.94999999999999" customHeight="1" x14ac:dyDescent="0.25">
      <c r="A21" s="140">
        <v>14</v>
      </c>
      <c r="B21" s="178" t="s">
        <v>71</v>
      </c>
      <c r="C21" s="178" t="s">
        <v>196</v>
      </c>
      <c r="D21" s="179">
        <v>44463</v>
      </c>
      <c r="E21" s="178" t="s">
        <v>345</v>
      </c>
      <c r="F21" s="158" t="s">
        <v>264</v>
      </c>
      <c r="G21" s="141" t="s">
        <v>37</v>
      </c>
      <c r="H21" s="170" t="s">
        <v>266</v>
      </c>
      <c r="I21" s="141" t="s">
        <v>200</v>
      </c>
      <c r="J21" s="140" t="s">
        <v>14</v>
      </c>
      <c r="K21" s="193" t="s">
        <v>201</v>
      </c>
      <c r="L21" s="175" t="s">
        <v>268</v>
      </c>
      <c r="M21" s="161">
        <v>25</v>
      </c>
      <c r="N21" s="144" t="s">
        <v>203</v>
      </c>
      <c r="O21" s="140" t="s">
        <v>0</v>
      </c>
      <c r="P21" s="162" t="s">
        <v>269</v>
      </c>
      <c r="Q21" s="171">
        <v>44470</v>
      </c>
      <c r="R21" s="171">
        <v>44560</v>
      </c>
      <c r="S21" s="144" t="s">
        <v>338</v>
      </c>
      <c r="T21" s="189" t="s">
        <v>328</v>
      </c>
      <c r="U21" s="187">
        <v>44651</v>
      </c>
      <c r="V21" s="197"/>
      <c r="W21" s="175"/>
      <c r="X21" s="181"/>
      <c r="Y21" s="175"/>
    </row>
    <row r="22" spans="1:25" s="153" customFormat="1" ht="159.94999999999999" customHeight="1" x14ac:dyDescent="0.25">
      <c r="A22" s="140">
        <v>2</v>
      </c>
      <c r="B22" s="178" t="s">
        <v>71</v>
      </c>
      <c r="C22" s="198" t="s">
        <v>196</v>
      </c>
      <c r="D22" s="199">
        <v>44463</v>
      </c>
      <c r="E22" s="178" t="s">
        <v>345</v>
      </c>
      <c r="F22" s="200" t="s">
        <v>324</v>
      </c>
      <c r="G22" s="141" t="s">
        <v>48</v>
      </c>
      <c r="H22" s="140" t="s">
        <v>325</v>
      </c>
      <c r="I22" s="141" t="s">
        <v>200</v>
      </c>
      <c r="J22" s="140" t="s">
        <v>14</v>
      </c>
      <c r="K22" s="141" t="s">
        <v>285</v>
      </c>
      <c r="L22" s="141" t="s">
        <v>326</v>
      </c>
      <c r="M22" s="140">
        <f>5*5</f>
        <v>25</v>
      </c>
      <c r="N22" s="140" t="s">
        <v>203</v>
      </c>
      <c r="O22" s="140" t="s">
        <v>0</v>
      </c>
      <c r="P22" s="141" t="s">
        <v>327</v>
      </c>
      <c r="Q22" s="171">
        <v>44501</v>
      </c>
      <c r="R22" s="171">
        <v>44560</v>
      </c>
      <c r="S22" s="144" t="s">
        <v>338</v>
      </c>
      <c r="T22" s="144" t="s">
        <v>328</v>
      </c>
      <c r="U22" s="187">
        <v>44651</v>
      </c>
      <c r="V22" s="142" t="s">
        <v>120</v>
      </c>
      <c r="W22" s="143"/>
      <c r="X22" s="152"/>
      <c r="Y22" s="143"/>
    </row>
    <row r="23" spans="1:25" s="176" customFormat="1" ht="159.94999999999999" customHeight="1" x14ac:dyDescent="0.25">
      <c r="A23" s="140">
        <v>15</v>
      </c>
      <c r="B23" s="178" t="s">
        <v>72</v>
      </c>
      <c r="C23" s="178" t="s">
        <v>196</v>
      </c>
      <c r="D23" s="179">
        <v>44463</v>
      </c>
      <c r="E23" s="182" t="s">
        <v>329</v>
      </c>
      <c r="F23" s="201" t="s">
        <v>270</v>
      </c>
      <c r="G23" s="202" t="s">
        <v>38</v>
      </c>
      <c r="H23" s="201" t="s">
        <v>273</v>
      </c>
      <c r="I23" s="141" t="s">
        <v>224</v>
      </c>
      <c r="J23" s="140" t="s">
        <v>14</v>
      </c>
      <c r="K23" s="162" t="s">
        <v>201</v>
      </c>
      <c r="L23" s="162" t="s">
        <v>306</v>
      </c>
      <c r="M23" s="140">
        <v>20</v>
      </c>
      <c r="N23" s="144" t="s">
        <v>274</v>
      </c>
      <c r="O23" s="140" t="s">
        <v>0</v>
      </c>
      <c r="P23" s="162" t="s">
        <v>311</v>
      </c>
      <c r="Q23" s="203">
        <v>44237</v>
      </c>
      <c r="R23" s="203">
        <v>44561</v>
      </c>
      <c r="S23" s="144" t="s">
        <v>277</v>
      </c>
      <c r="T23" s="144" t="s">
        <v>287</v>
      </c>
      <c r="U23" s="69">
        <v>44237</v>
      </c>
      <c r="V23" s="189"/>
      <c r="W23" s="175"/>
      <c r="X23" s="181"/>
      <c r="Y23" s="175"/>
    </row>
    <row r="24" spans="1:25" s="176" customFormat="1" ht="159.94999999999999" customHeight="1" x14ac:dyDescent="0.25">
      <c r="A24" s="140">
        <v>16</v>
      </c>
      <c r="B24" s="178" t="s">
        <v>72</v>
      </c>
      <c r="C24" s="178" t="s">
        <v>196</v>
      </c>
      <c r="D24" s="179">
        <v>44463</v>
      </c>
      <c r="E24" s="182" t="s">
        <v>329</v>
      </c>
      <c r="F24" s="201" t="s">
        <v>271</v>
      </c>
      <c r="G24" s="202" t="s">
        <v>38</v>
      </c>
      <c r="H24" s="201" t="s">
        <v>273</v>
      </c>
      <c r="I24" s="141" t="s">
        <v>200</v>
      </c>
      <c r="J24" s="140" t="s">
        <v>14</v>
      </c>
      <c r="K24" s="162" t="s">
        <v>201</v>
      </c>
      <c r="L24" s="162" t="s">
        <v>307</v>
      </c>
      <c r="M24" s="140">
        <v>25</v>
      </c>
      <c r="N24" s="144" t="s">
        <v>203</v>
      </c>
      <c r="O24" s="140" t="s">
        <v>0</v>
      </c>
      <c r="P24" s="162" t="s">
        <v>312</v>
      </c>
      <c r="Q24" s="145" t="s">
        <v>330</v>
      </c>
      <c r="R24" s="147" t="s">
        <v>331</v>
      </c>
      <c r="S24" s="144" t="s">
        <v>277</v>
      </c>
      <c r="T24" s="144" t="s">
        <v>287</v>
      </c>
      <c r="U24" s="69">
        <v>44237</v>
      </c>
      <c r="V24" s="189"/>
      <c r="W24" s="175"/>
      <c r="X24" s="181"/>
      <c r="Y24" s="175"/>
    </row>
    <row r="25" spans="1:25" s="176" customFormat="1" ht="159.94999999999999" customHeight="1" x14ac:dyDescent="0.25">
      <c r="A25" s="140">
        <v>17</v>
      </c>
      <c r="B25" s="178" t="s">
        <v>72</v>
      </c>
      <c r="C25" s="178" t="s">
        <v>196</v>
      </c>
      <c r="D25" s="179">
        <v>44463</v>
      </c>
      <c r="E25" s="182" t="s">
        <v>329</v>
      </c>
      <c r="F25" s="201" t="s">
        <v>272</v>
      </c>
      <c r="G25" s="202" t="s">
        <v>38</v>
      </c>
      <c r="H25" s="201" t="s">
        <v>308</v>
      </c>
      <c r="I25" s="141" t="s">
        <v>224</v>
      </c>
      <c r="J25" s="140" t="s">
        <v>14</v>
      </c>
      <c r="K25" s="162" t="s">
        <v>201</v>
      </c>
      <c r="L25" s="191" t="s">
        <v>309</v>
      </c>
      <c r="M25" s="140">
        <v>20</v>
      </c>
      <c r="N25" s="144" t="s">
        <v>274</v>
      </c>
      <c r="O25" s="140" t="s">
        <v>0</v>
      </c>
      <c r="P25" s="162" t="s">
        <v>313</v>
      </c>
      <c r="Q25" s="145" t="s">
        <v>332</v>
      </c>
      <c r="R25" s="147" t="s">
        <v>331</v>
      </c>
      <c r="S25" s="144" t="s">
        <v>277</v>
      </c>
      <c r="T25" s="144" t="s">
        <v>287</v>
      </c>
      <c r="U25" s="69">
        <v>44270</v>
      </c>
      <c r="V25" s="189"/>
      <c r="W25" s="175"/>
      <c r="X25" s="181"/>
      <c r="Y25" s="175"/>
    </row>
    <row r="26" spans="1:25" s="176" customFormat="1" ht="159.94999999999999" customHeight="1" x14ac:dyDescent="0.25">
      <c r="A26" s="140">
        <v>18</v>
      </c>
      <c r="B26" s="204" t="s">
        <v>72</v>
      </c>
      <c r="C26" s="204" t="s">
        <v>196</v>
      </c>
      <c r="D26" s="179">
        <v>44463</v>
      </c>
      <c r="E26" s="182" t="s">
        <v>329</v>
      </c>
      <c r="F26" s="205" t="s">
        <v>275</v>
      </c>
      <c r="G26" s="206" t="s">
        <v>38</v>
      </c>
      <c r="H26" s="205" t="s">
        <v>276</v>
      </c>
      <c r="I26" s="207" t="s">
        <v>224</v>
      </c>
      <c r="J26" s="208" t="s">
        <v>14</v>
      </c>
      <c r="K26" s="169" t="s">
        <v>201</v>
      </c>
      <c r="L26" s="175" t="s">
        <v>310</v>
      </c>
      <c r="M26" s="209">
        <v>20</v>
      </c>
      <c r="N26" s="210" t="s">
        <v>274</v>
      </c>
      <c r="O26" s="208" t="s">
        <v>0</v>
      </c>
      <c r="P26" s="162" t="s">
        <v>314</v>
      </c>
      <c r="Q26" s="146" t="s">
        <v>333</v>
      </c>
      <c r="R26" s="146" t="s">
        <v>331</v>
      </c>
      <c r="S26" s="210" t="s">
        <v>277</v>
      </c>
      <c r="T26" s="144" t="s">
        <v>287</v>
      </c>
      <c r="U26" s="147" t="s">
        <v>334</v>
      </c>
      <c r="V26" s="211"/>
      <c r="W26" s="212"/>
      <c r="X26" s="213"/>
      <c r="Y26" s="175"/>
    </row>
    <row r="27" spans="1:25" s="176" customFormat="1" ht="159.94999999999999" customHeight="1" x14ac:dyDescent="0.25">
      <c r="A27" s="140">
        <v>19</v>
      </c>
      <c r="B27" s="214" t="s">
        <v>73</v>
      </c>
      <c r="C27" s="214" t="s">
        <v>196</v>
      </c>
      <c r="D27" s="179">
        <v>44463</v>
      </c>
      <c r="E27" s="215" t="s">
        <v>348</v>
      </c>
      <c r="F27" s="144" t="s">
        <v>278</v>
      </c>
      <c r="G27" s="216" t="s">
        <v>37</v>
      </c>
      <c r="H27" s="144" t="s">
        <v>280</v>
      </c>
      <c r="I27" s="216" t="s">
        <v>224</v>
      </c>
      <c r="J27" s="216" t="s">
        <v>10</v>
      </c>
      <c r="K27" s="214" t="s">
        <v>282</v>
      </c>
      <c r="L27" s="162" t="s">
        <v>283</v>
      </c>
      <c r="M27" s="216">
        <v>25</v>
      </c>
      <c r="N27" s="214" t="s">
        <v>203</v>
      </c>
      <c r="O27" s="216" t="s">
        <v>0</v>
      </c>
      <c r="P27" s="162" t="s">
        <v>304</v>
      </c>
      <c r="Q27" s="156">
        <v>44562</v>
      </c>
      <c r="R27" s="156">
        <v>44926</v>
      </c>
      <c r="S27" s="144" t="s">
        <v>339</v>
      </c>
      <c r="T27" s="144" t="s">
        <v>286</v>
      </c>
      <c r="U27" s="156">
        <v>44926</v>
      </c>
      <c r="V27" s="214"/>
      <c r="W27" s="214"/>
      <c r="X27" s="217"/>
      <c r="Y27" s="214"/>
    </row>
    <row r="28" spans="1:25" s="176" customFormat="1" ht="159.94999999999999" customHeight="1" x14ac:dyDescent="0.25">
      <c r="A28" s="140">
        <v>20</v>
      </c>
      <c r="B28" s="214" t="s">
        <v>73</v>
      </c>
      <c r="C28" s="214" t="s">
        <v>196</v>
      </c>
      <c r="D28" s="179">
        <v>44463</v>
      </c>
      <c r="E28" s="215" t="s">
        <v>348</v>
      </c>
      <c r="F28" s="144" t="s">
        <v>279</v>
      </c>
      <c r="G28" s="216" t="s">
        <v>37</v>
      </c>
      <c r="H28" s="144" t="s">
        <v>281</v>
      </c>
      <c r="I28" s="216" t="s">
        <v>208</v>
      </c>
      <c r="J28" s="216" t="s">
        <v>10</v>
      </c>
      <c r="K28" s="214" t="s">
        <v>285</v>
      </c>
      <c r="L28" s="162" t="s">
        <v>284</v>
      </c>
      <c r="M28" s="216">
        <v>15</v>
      </c>
      <c r="N28" s="214" t="s">
        <v>228</v>
      </c>
      <c r="O28" s="216" t="s">
        <v>0</v>
      </c>
      <c r="P28" s="162" t="s">
        <v>305</v>
      </c>
      <c r="Q28" s="156">
        <v>44562</v>
      </c>
      <c r="R28" s="156">
        <v>44926</v>
      </c>
      <c r="S28" s="144" t="s">
        <v>339</v>
      </c>
      <c r="T28" s="144" t="s">
        <v>287</v>
      </c>
      <c r="U28" s="156">
        <v>44926</v>
      </c>
      <c r="V28" s="214"/>
      <c r="W28" s="214"/>
      <c r="X28" s="217"/>
      <c r="Y28" s="214"/>
    </row>
    <row r="29" spans="1:25" s="176" customFormat="1" ht="159.94999999999999" customHeight="1" x14ac:dyDescent="0.25">
      <c r="A29" s="140">
        <v>21</v>
      </c>
      <c r="B29" s="214" t="s">
        <v>75</v>
      </c>
      <c r="C29" s="214" t="s">
        <v>196</v>
      </c>
      <c r="D29" s="179">
        <v>44463</v>
      </c>
      <c r="E29" s="218" t="s">
        <v>346</v>
      </c>
      <c r="F29" s="183" t="s">
        <v>288</v>
      </c>
      <c r="G29" s="216" t="s">
        <v>48</v>
      </c>
      <c r="H29" s="183" t="s">
        <v>290</v>
      </c>
      <c r="I29" s="216" t="s">
        <v>200</v>
      </c>
      <c r="J29" s="216" t="s">
        <v>10</v>
      </c>
      <c r="K29" s="214" t="s">
        <v>285</v>
      </c>
      <c r="L29" s="183" t="s">
        <v>292</v>
      </c>
      <c r="M29" s="219">
        <f>5*5</f>
        <v>25</v>
      </c>
      <c r="N29" s="214" t="s">
        <v>203</v>
      </c>
      <c r="O29" s="216" t="s">
        <v>0</v>
      </c>
      <c r="P29" s="162" t="s">
        <v>300</v>
      </c>
      <c r="Q29" s="69">
        <v>44459</v>
      </c>
      <c r="R29" s="69">
        <v>44561</v>
      </c>
      <c r="S29" s="186" t="s">
        <v>340</v>
      </c>
      <c r="T29" s="186" t="s">
        <v>294</v>
      </c>
      <c r="U29" s="69">
        <v>44561</v>
      </c>
      <c r="V29" s="214"/>
      <c r="W29" s="214"/>
      <c r="X29" s="217"/>
      <c r="Y29" s="214"/>
    </row>
    <row r="30" spans="1:25" s="176" customFormat="1" ht="159.94999999999999" customHeight="1" x14ac:dyDescent="0.25">
      <c r="A30" s="208">
        <v>22</v>
      </c>
      <c r="B30" s="220" t="s">
        <v>75</v>
      </c>
      <c r="C30" s="220" t="s">
        <v>196</v>
      </c>
      <c r="D30" s="179">
        <v>44463</v>
      </c>
      <c r="E30" s="218" t="s">
        <v>346</v>
      </c>
      <c r="F30" s="221" t="s">
        <v>289</v>
      </c>
      <c r="G30" s="222" t="s">
        <v>48</v>
      </c>
      <c r="H30" s="221" t="s">
        <v>291</v>
      </c>
      <c r="I30" s="222" t="s">
        <v>200</v>
      </c>
      <c r="J30" s="222" t="s">
        <v>14</v>
      </c>
      <c r="K30" s="220" t="s">
        <v>285</v>
      </c>
      <c r="L30" s="221" t="s">
        <v>293</v>
      </c>
      <c r="M30" s="223">
        <f>5*5</f>
        <v>25</v>
      </c>
      <c r="N30" s="220" t="s">
        <v>203</v>
      </c>
      <c r="O30" s="222" t="s">
        <v>0</v>
      </c>
      <c r="P30" s="221" t="s">
        <v>301</v>
      </c>
      <c r="Q30" s="224">
        <v>44459</v>
      </c>
      <c r="R30" s="224">
        <v>44561</v>
      </c>
      <c r="S30" s="186" t="s">
        <v>340</v>
      </c>
      <c r="T30" s="225" t="s">
        <v>294</v>
      </c>
      <c r="U30" s="224">
        <v>44561</v>
      </c>
      <c r="V30" s="220"/>
      <c r="W30" s="220"/>
      <c r="X30" s="226"/>
      <c r="Y30" s="214"/>
    </row>
    <row r="31" spans="1:25" s="176" customFormat="1" ht="159.94999999999999" customHeight="1" x14ac:dyDescent="0.25">
      <c r="A31" s="143">
        <v>23</v>
      </c>
      <c r="B31" s="214" t="s">
        <v>76</v>
      </c>
      <c r="C31" s="214" t="s">
        <v>241</v>
      </c>
      <c r="D31" s="159">
        <v>44463</v>
      </c>
      <c r="E31" s="182" t="s">
        <v>347</v>
      </c>
      <c r="F31" s="178" t="s">
        <v>295</v>
      </c>
      <c r="G31" s="143" t="s">
        <v>37</v>
      </c>
      <c r="H31" s="175" t="s">
        <v>296</v>
      </c>
      <c r="I31" s="216" t="s">
        <v>224</v>
      </c>
      <c r="J31" s="216" t="s">
        <v>11</v>
      </c>
      <c r="K31" s="214" t="s">
        <v>209</v>
      </c>
      <c r="L31" s="175" t="s">
        <v>297</v>
      </c>
      <c r="M31" s="216">
        <v>20</v>
      </c>
      <c r="N31" s="214" t="s">
        <v>274</v>
      </c>
      <c r="O31" s="216" t="s">
        <v>0</v>
      </c>
      <c r="P31" s="175" t="s">
        <v>298</v>
      </c>
      <c r="Q31" s="187">
        <v>44476</v>
      </c>
      <c r="R31" s="187">
        <v>44561</v>
      </c>
      <c r="S31" s="144" t="s">
        <v>341</v>
      </c>
      <c r="T31" s="227" t="s">
        <v>294</v>
      </c>
      <c r="U31" s="228">
        <v>44530</v>
      </c>
      <c r="V31" s="214"/>
      <c r="W31" s="214"/>
      <c r="X31" s="214"/>
      <c r="Y31" s="214"/>
    </row>
    <row r="32" spans="1:25" s="230" customFormat="1" ht="12" x14ac:dyDescent="0.25">
      <c r="A32" s="229" t="s">
        <v>358</v>
      </c>
      <c r="B32" s="229"/>
      <c r="C32" s="229"/>
      <c r="D32" s="229"/>
      <c r="E32" s="229"/>
      <c r="F32" s="229"/>
      <c r="G32" s="229"/>
      <c r="H32" s="229"/>
      <c r="I32" s="229"/>
      <c r="J32" s="229"/>
      <c r="K32" s="229"/>
      <c r="L32" s="229"/>
      <c r="M32" s="229"/>
      <c r="N32" s="229"/>
      <c r="O32" s="229"/>
      <c r="P32" s="229"/>
      <c r="Q32" s="229"/>
      <c r="R32" s="229"/>
      <c r="S32" s="229"/>
      <c r="T32" s="229"/>
      <c r="U32" s="229"/>
      <c r="V32" s="229"/>
      <c r="W32" s="229"/>
      <c r="X32" s="229"/>
      <c r="Y32" s="229"/>
    </row>
    <row r="33" spans="1:25" x14ac:dyDescent="0.25">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row>
    <row r="34" spans="1:25" x14ac:dyDescent="0.25">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row>
    <row r="35" spans="1:25" x14ac:dyDescent="0.25">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row>
    <row r="36" spans="1:25" x14ac:dyDescent="0.25">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row>
    <row r="37" spans="1:25" x14ac:dyDescent="0.25">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row>
    <row r="38" spans="1:25" x14ac:dyDescent="0.25">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row>
    <row r="39" spans="1:25" x14ac:dyDescent="0.25">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row>
    <row r="40" spans="1:25" x14ac:dyDescent="0.25">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row>
    <row r="41" spans="1:25" x14ac:dyDescent="0.25">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row>
    <row r="42" spans="1:25" x14ac:dyDescent="0.25">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row>
    <row r="43" spans="1:25" x14ac:dyDescent="0.25">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row>
    <row r="44" spans="1:25" x14ac:dyDescent="0.25">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row>
    <row r="45" spans="1:25" x14ac:dyDescent="0.25">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row>
    <row r="46" spans="1:25" x14ac:dyDescent="0.25">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row>
    <row r="47" spans="1:25" x14ac:dyDescent="0.25">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row>
    <row r="48" spans="1:25" x14ac:dyDescent="0.25">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row>
    <row r="49" spans="1:25" x14ac:dyDescent="0.25">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row>
    <row r="50" spans="1:25" x14ac:dyDescent="0.25">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row>
    <row r="51" spans="1:25" x14ac:dyDescent="0.25">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row>
    <row r="52" spans="1:25" x14ac:dyDescent="0.25">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row>
    <row r="53" spans="1:25" x14ac:dyDescent="0.25">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row>
    <row r="54" spans="1:25" x14ac:dyDescent="0.25">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row>
    <row r="55" spans="1:25" x14ac:dyDescent="0.25">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row>
    <row r="56" spans="1:25" x14ac:dyDescent="0.25">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row>
    <row r="57" spans="1:25" x14ac:dyDescent="0.25">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row>
    <row r="58" spans="1:25" x14ac:dyDescent="0.25">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row>
    <row r="59" spans="1:25" x14ac:dyDescent="0.25">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row>
    <row r="60" spans="1:25" x14ac:dyDescent="0.25">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row>
    <row r="61" spans="1:25" x14ac:dyDescent="0.25">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row>
    <row r="62" spans="1:25" x14ac:dyDescent="0.25">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row>
    <row r="63" spans="1:25" x14ac:dyDescent="0.25">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row>
    <row r="64" spans="1:25" x14ac:dyDescent="0.25">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row>
    <row r="65" spans="1:25" x14ac:dyDescent="0.25">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row>
    <row r="66" spans="1:25" x14ac:dyDescent="0.25">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row>
    <row r="67" spans="1:25" x14ac:dyDescent="0.25">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row>
    <row r="68" spans="1:25" x14ac:dyDescent="0.25">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row>
    <row r="69" spans="1:25" x14ac:dyDescent="0.25">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row>
    <row r="70" spans="1:25" x14ac:dyDescent="0.25">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row>
    <row r="71" spans="1:25" x14ac:dyDescent="0.25">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row>
    <row r="72" spans="1:25" x14ac:dyDescent="0.25">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row>
    <row r="73" spans="1:25" x14ac:dyDescent="0.25">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row>
    <row r="74" spans="1:25" x14ac:dyDescent="0.25">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row>
    <row r="75" spans="1:25" x14ac:dyDescent="0.25">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row>
    <row r="76" spans="1:25" x14ac:dyDescent="0.25">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row>
    <row r="77" spans="1:25" x14ac:dyDescent="0.25">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row>
    <row r="78" spans="1:25" x14ac:dyDescent="0.25">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row>
    <row r="79" spans="1:25" x14ac:dyDescent="0.25">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row>
    <row r="80" spans="1:25" x14ac:dyDescent="0.25">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row>
    <row r="81" spans="1:25" x14ac:dyDescent="0.25">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row>
    <row r="82" spans="1:25" x14ac:dyDescent="0.25">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row>
    <row r="83" spans="1:25" x14ac:dyDescent="0.25">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row>
    <row r="84" spans="1:25" x14ac:dyDescent="0.25">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row>
    <row r="85" spans="1:25" x14ac:dyDescent="0.25">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row>
    <row r="86" spans="1:25" x14ac:dyDescent="0.25">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row>
    <row r="87" spans="1:25" x14ac:dyDescent="0.25">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row>
    <row r="88" spans="1:25" x14ac:dyDescent="0.25">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row>
    <row r="89" spans="1:25" x14ac:dyDescent="0.25">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row>
    <row r="90" spans="1:25" x14ac:dyDescent="0.25">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row>
    <row r="91" spans="1:25" x14ac:dyDescent="0.25">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row>
    <row r="92" spans="1:25" x14ac:dyDescent="0.25">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row>
    <row r="93" spans="1:25" x14ac:dyDescent="0.25">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row>
    <row r="94" spans="1:25" x14ac:dyDescent="0.25">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row>
    <row r="95" spans="1:25" x14ac:dyDescent="0.25">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row>
    <row r="96" spans="1:25" x14ac:dyDescent="0.25">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row>
    <row r="97" spans="1:25" x14ac:dyDescent="0.25">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row>
    <row r="98" spans="1:25" x14ac:dyDescent="0.25">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row>
    <row r="99" spans="1:25" x14ac:dyDescent="0.25">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row>
    <row r="100" spans="1:25" x14ac:dyDescent="0.25">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row>
    <row r="101" spans="1:25" x14ac:dyDescent="0.25">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row>
    <row r="102" spans="1:25" x14ac:dyDescent="0.25">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row>
    <row r="103" spans="1:25" x14ac:dyDescent="0.25">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row>
    <row r="104" spans="1:25" x14ac:dyDescent="0.25">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row>
    <row r="105" spans="1:25" x14ac:dyDescent="0.25">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row>
    <row r="106" spans="1:25" x14ac:dyDescent="0.25">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row>
    <row r="107" spans="1:25" x14ac:dyDescent="0.25">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row>
    <row r="108" spans="1:25" x14ac:dyDescent="0.25">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row>
    <row r="109" spans="1:25" x14ac:dyDescent="0.25">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row>
    <row r="110" spans="1:25" x14ac:dyDescent="0.25">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row>
    <row r="111" spans="1:25" x14ac:dyDescent="0.25">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row>
    <row r="112" spans="1:25" x14ac:dyDescent="0.25">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row>
    <row r="113" spans="1:25" x14ac:dyDescent="0.25">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row>
    <row r="114" spans="1:25" x14ac:dyDescent="0.25">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row>
    <row r="115" spans="1:25" x14ac:dyDescent="0.25">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row>
    <row r="116" spans="1:25" x14ac:dyDescent="0.25">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row>
    <row r="117" spans="1:25" x14ac:dyDescent="0.25">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row>
    <row r="118" spans="1:25" x14ac:dyDescent="0.25">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row>
    <row r="119" spans="1:25" x14ac:dyDescent="0.25">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row>
    <row r="120" spans="1:25" x14ac:dyDescent="0.25">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row>
    <row r="121" spans="1:25" x14ac:dyDescent="0.25">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row>
    <row r="122" spans="1:25" x14ac:dyDescent="0.25">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row>
    <row r="123" spans="1:25" x14ac:dyDescent="0.25">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row>
    <row r="124" spans="1:25" x14ac:dyDescent="0.25">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row>
    <row r="125" spans="1:25" x14ac:dyDescent="0.25">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row>
    <row r="126" spans="1:25" x14ac:dyDescent="0.25">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row>
    <row r="127" spans="1:25" x14ac:dyDescent="0.25">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row>
    <row r="128" spans="1:25" x14ac:dyDescent="0.25">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row>
    <row r="129" spans="1:25" x14ac:dyDescent="0.25">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row>
    <row r="130" spans="1:25" x14ac:dyDescent="0.25">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row>
    <row r="131" spans="1:25" x14ac:dyDescent="0.25">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row>
    <row r="132" spans="1:25" x14ac:dyDescent="0.25">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row>
    <row r="133" spans="1:25" x14ac:dyDescent="0.25">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row>
    <row r="134" spans="1:25" x14ac:dyDescent="0.25">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row>
    <row r="135" spans="1:25" x14ac:dyDescent="0.25">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row>
    <row r="136" spans="1:25" x14ac:dyDescent="0.25">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row>
    <row r="137" spans="1:25" x14ac:dyDescent="0.25">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row>
    <row r="138" spans="1:25" x14ac:dyDescent="0.25">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row>
    <row r="139" spans="1:25" x14ac:dyDescent="0.25">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row>
    <row r="140" spans="1:25" x14ac:dyDescent="0.25">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row>
    <row r="141" spans="1:25" x14ac:dyDescent="0.25">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row>
    <row r="142" spans="1:25" x14ac:dyDescent="0.25">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row>
    <row r="143" spans="1:25" x14ac:dyDescent="0.25">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row>
    <row r="144" spans="1:25" x14ac:dyDescent="0.25">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row>
    <row r="145" spans="1:25" x14ac:dyDescent="0.25">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row>
    <row r="146" spans="1:25" x14ac:dyDescent="0.25">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row>
    <row r="147" spans="1:25" x14ac:dyDescent="0.25">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row>
    <row r="148" spans="1:25" x14ac:dyDescent="0.25">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row>
    <row r="149" spans="1:25" x14ac:dyDescent="0.25">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row>
    <row r="150" spans="1:25" x14ac:dyDescent="0.25">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row>
    <row r="151" spans="1:25" x14ac:dyDescent="0.25">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row>
    <row r="152" spans="1:25" x14ac:dyDescent="0.25">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row>
    <row r="153" spans="1:25" x14ac:dyDescent="0.25">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row>
    <row r="154" spans="1:25" x14ac:dyDescent="0.25">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row>
    <row r="155" spans="1:25" x14ac:dyDescent="0.25">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row>
    <row r="156" spans="1:25" x14ac:dyDescent="0.25">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row>
    <row r="157" spans="1:25" x14ac:dyDescent="0.25">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row>
    <row r="158" spans="1:25" x14ac:dyDescent="0.25">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row>
    <row r="159" spans="1:25" x14ac:dyDescent="0.25">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row>
    <row r="160" spans="1:25" x14ac:dyDescent="0.25">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row>
    <row r="161" spans="1:25" x14ac:dyDescent="0.25">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row>
    <row r="162" spans="1:25" x14ac:dyDescent="0.25">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row>
    <row r="163" spans="1:25" x14ac:dyDescent="0.25">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row>
    <row r="164" spans="1:25" x14ac:dyDescent="0.25">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row>
    <row r="165" spans="1:25" x14ac:dyDescent="0.25">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row>
    <row r="166" spans="1:25" x14ac:dyDescent="0.25">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row>
    <row r="167" spans="1:25" x14ac:dyDescent="0.25">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row>
    <row r="168" spans="1:25" x14ac:dyDescent="0.25">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row>
    <row r="169" spans="1:25" x14ac:dyDescent="0.25">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row>
    <row r="170" spans="1:25" x14ac:dyDescent="0.25">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row>
    <row r="171" spans="1:25" x14ac:dyDescent="0.25">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row>
    <row r="172" spans="1:25" x14ac:dyDescent="0.25">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row>
    <row r="173" spans="1:25" x14ac:dyDescent="0.25">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row>
    <row r="174" spans="1:25" x14ac:dyDescent="0.25">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row>
    <row r="175" spans="1:25" x14ac:dyDescent="0.25">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row>
    <row r="176" spans="1:25" x14ac:dyDescent="0.25">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row>
    <row r="177" spans="1:25" x14ac:dyDescent="0.25">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row>
    <row r="178" spans="1:25" x14ac:dyDescent="0.25">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row>
    <row r="179" spans="1:25" x14ac:dyDescent="0.25">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row>
    <row r="180" spans="1:25" x14ac:dyDescent="0.25">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row>
    <row r="181" spans="1:25" x14ac:dyDescent="0.25">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row>
    <row r="182" spans="1:25" x14ac:dyDescent="0.25">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row>
    <row r="183" spans="1:25" x14ac:dyDescent="0.25">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row>
    <row r="184" spans="1:25" x14ac:dyDescent="0.25">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row>
    <row r="185" spans="1:25" x14ac:dyDescent="0.25">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row>
    <row r="186" spans="1:25" x14ac:dyDescent="0.25">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row>
    <row r="187" spans="1:25" x14ac:dyDescent="0.25">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row>
    <row r="188" spans="1:25" x14ac:dyDescent="0.25">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row>
    <row r="189" spans="1:25" x14ac:dyDescent="0.25">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row>
    <row r="190" spans="1:25" x14ac:dyDescent="0.25">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row>
    <row r="191" spans="1:25" x14ac:dyDescent="0.25">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row>
    <row r="192" spans="1:25" x14ac:dyDescent="0.25">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row>
    <row r="193" spans="1:25" x14ac:dyDescent="0.25">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row>
    <row r="194" spans="1:25" x14ac:dyDescent="0.25">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row>
    <row r="195" spans="1:25" x14ac:dyDescent="0.25">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row>
    <row r="196" spans="1:25" x14ac:dyDescent="0.25">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row>
    <row r="197" spans="1:25" x14ac:dyDescent="0.25">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row>
    <row r="198" spans="1:25" x14ac:dyDescent="0.25">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row>
    <row r="199" spans="1:25" x14ac:dyDescent="0.25">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row>
    <row r="200" spans="1:25" x14ac:dyDescent="0.25">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row>
    <row r="201" spans="1:25" x14ac:dyDescent="0.25">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row>
    <row r="202" spans="1:25" x14ac:dyDescent="0.25">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row>
    <row r="203" spans="1:25" x14ac:dyDescent="0.25">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row>
    <row r="204" spans="1:25" x14ac:dyDescent="0.25">
      <c r="Y204" s="154"/>
    </row>
  </sheetData>
  <dataConsolidate/>
  <mergeCells count="30">
    <mergeCell ref="A32:Y32"/>
    <mergeCell ref="A1:C3"/>
    <mergeCell ref="W1:Y1"/>
    <mergeCell ref="W2:X2"/>
    <mergeCell ref="W3:Y3"/>
    <mergeCell ref="D1:V3"/>
    <mergeCell ref="L5:L6"/>
    <mergeCell ref="M5:M6"/>
    <mergeCell ref="G5:G6"/>
    <mergeCell ref="H5:H6"/>
    <mergeCell ref="I5:I6"/>
    <mergeCell ref="J5:J6"/>
    <mergeCell ref="F5:F6"/>
    <mergeCell ref="K5:K6"/>
    <mergeCell ref="I4:M4"/>
    <mergeCell ref="A5:A6"/>
    <mergeCell ref="V4:Y4"/>
    <mergeCell ref="V5:V6"/>
    <mergeCell ref="W5:Y5"/>
    <mergeCell ref="O5:O6"/>
    <mergeCell ref="P5:T5"/>
    <mergeCell ref="N4:U4"/>
    <mergeCell ref="U5:U6"/>
    <mergeCell ref="N5:N6"/>
    <mergeCell ref="F4:H4"/>
    <mergeCell ref="B5:B6"/>
    <mergeCell ref="C5:C6"/>
    <mergeCell ref="D5:D6"/>
    <mergeCell ref="E5:E6"/>
    <mergeCell ref="A4:E4"/>
  </mergeCells>
  <dataValidations xWindow="884" yWindow="501" count="7">
    <dataValidation allowBlank="1" showInputMessage="1" showErrorMessage="1" promptTitle="Factor de Oportunidad" prompt="Este valor se obtiene multiplicando el valor numérico de probabilidad por el valor numérico de la celda beneficio, el cual siempre es cinco, lo que lo diferencia es el criterio." sqref="M14:M16 M18:M19 M22:M28 M31" xr:uid="{00000000-0002-0000-0000-000002000000}"/>
    <dataValidation allowBlank="1" showInputMessage="1" showErrorMessage="1" prompt="Registre el cargo o los cargos del (los) proceso(s) responsable(s) que evaluó(aron) la oportunidad" sqref="S11:T12 S15:S16 S20 S23:S28 S29:T31" xr:uid="{00000000-0002-0000-0000-000004000000}"/>
    <dataValidation allowBlank="1" showInputMessage="1" showErrorMessage="1" prompt="Registre la fecha posible en la que se materializará la oportunidad." sqref="U5" xr:uid="{F6835C09-DB42-4F3E-870A-924A7609E654}"/>
    <dataValidation allowBlank="1" showErrorMessage="1" promptTitle="Factor de Oportunidad" prompt="Este valor se obtiene multiplicando el valor numérico de probabilidad por el valor numérico de la celda beneficio, el cual siempre es cinco, lo que lo diferencia es la probabilidad de lograr a oportunidad." sqref="M8:M13 M17 M21" xr:uid="{C3F25E88-E923-4A09-AE0D-7CAD7D8F0648}"/>
    <dataValidation allowBlank="1" showErrorMessage="1" sqref="F8:F9 F13:F19 F31 F27 F21:F22" xr:uid="{3B0877E6-FD40-402F-89CC-BAFD9184F707}"/>
    <dataValidation allowBlank="1" showInputMessage="1" showErrorMessage="1" promptTitle="Factor de Oportunidad" prompt="Este valor se obtiene multiplicando el valor numérico de probabilidad por el valor numérico de la celda beneficio, el cual siempre es cinco, lo que lo diferencia es la probabilidad de lograr a oportunidad." sqref="M20 M29:M30" xr:uid="{7D04B44A-E0ED-4F2A-A390-25AFF2279EB0}"/>
    <dataValidation allowBlank="1" showInputMessage="1" showErrorMessage="1" prompt="Registre la Oportunidad (Aspecto Positivo externo a la Entidad) identificada" sqref="F23:F26" xr:uid="{4618BA9C-265B-4DE7-96DA-FB2AC7FC32CC}"/>
  </dataValidations>
  <pageMargins left="0.7" right="0.7" top="0.75" bottom="0.75" header="0.3" footer="0.3"/>
  <pageSetup scale="60" orientation="landscape" r:id="rId1"/>
  <ignoredErrors>
    <ignoredError sqref="M16:M19" unlockedFormula="1"/>
    <ignoredError sqref="M20" formula="1"/>
  </ignoredErrors>
  <drawing r:id="rId2"/>
  <extLst>
    <ext xmlns:x14="http://schemas.microsoft.com/office/spreadsheetml/2009/9/main" uri="{CCE6A557-97BC-4b89-ADB6-D9C93CAAB3DF}">
      <x14:dataValidations xmlns:xm="http://schemas.microsoft.com/office/excel/2006/main" xWindow="884" yWindow="501" count="10">
        <x14:dataValidation type="list" allowBlank="1" showErrorMessage="1" prompt=" Seleccione en la Lista Desplegable._x000a_" xr:uid="{CB97EF60-EF41-45CF-8877-BB49F27F5AC4}">
          <x14:formula1>
            <xm:f>Hoja1!$A$12:$A$17</xm:f>
          </x14:formula1>
          <xm:sqref>J7:J13</xm:sqref>
        </x14:dataValidation>
        <x14:dataValidation type="list" allowBlank="1" showErrorMessage="1" prompt="Escoja de la lista desplegable" xr:uid="{00000000-0002-0000-0000-000008000000}">
          <x14:formula1>
            <xm:f>Hoja1!$A$12:$A$17</xm:f>
          </x14:formula1>
          <xm:sqref>J14:J21 J23:J31</xm:sqref>
        </x14:dataValidation>
        <x14:dataValidation type="list" allowBlank="1" showErrorMessage="1" prompt="Escoja de la lista desplegable" xr:uid="{C0DD0C3C-AA18-4E50-808E-45A6459E291D}">
          <x14:formula1>
            <xm:f>Hoja1!$A$2:$A$6</xm:f>
          </x14:formula1>
          <xm:sqref>I7:I21 I23:I31</xm:sqref>
        </x14:dataValidation>
        <x14:dataValidation type="list" allowBlank="1" showInputMessage="1" showErrorMessage="1" prompt="Escoja de la lista desplegable" xr:uid="{7DD3AC09-0739-4855-A4A4-B672EF3BA05C}">
          <x14:formula1>
            <xm:f>Hoja2!$A$30:$A$36</xm:f>
          </x14:formula1>
          <xm:sqref>K7:K21 K23:K31</xm:sqref>
        </x14:dataValidation>
        <x14:dataValidation type="list" allowBlank="1" showInputMessage="1" showErrorMessage="1" xr:uid="{96E14F61-D660-4457-8AFF-993D47F3B49C}">
          <x14:formula1>
            <xm:f>Hoja2!$A$45:$A$60</xm:f>
          </x14:formula1>
          <xm:sqref>B7:B31</xm:sqref>
        </x14:dataValidation>
        <x14:dataValidation type="list" allowBlank="1" showInputMessage="1" showErrorMessage="1" xr:uid="{3028ED33-A749-4F89-BDA6-9BA2B93CEE2F}">
          <x14:formula1>
            <xm:f>Hoja2!$A$38:$A$42</xm:f>
          </x14:formula1>
          <xm:sqref>N7:N21 N23:N31</xm:sqref>
        </x14:dataValidation>
        <x14:dataValidation type="list" allowBlank="1" showErrorMessage="1" prompt="Registre el cargo o los cargos del (los) proceso(s) responsable(s) que evaluó(aron) la oportunidad" xr:uid="{9AD4A887-5B16-422C-A44F-A0E9EC904AB7}">
          <x14:formula1>
            <xm:f>Hoja2!$A$43:$A$44</xm:f>
          </x14:formula1>
          <xm:sqref>Y8:Y21 Y23:Y31</xm:sqref>
        </x14:dataValidation>
        <x14:dataValidation type="list" allowBlank="1" showInputMessage="1" showErrorMessage="1" xr:uid="{FD302E7D-3E7E-4EFE-BEB5-D4EA6CC9A451}">
          <x14:formula1>
            <xm:f>Hoja1!$A$37:$A$38</xm:f>
          </x14:formula1>
          <xm:sqref>O7:O21 O23:O31</xm:sqref>
        </x14:dataValidation>
        <x14:dataValidation type="list" allowBlank="1" showInputMessage="1" showErrorMessage="1" xr:uid="{DA852376-A9B1-4394-AE49-3E2DB2B7DFFF}">
          <x14:formula1>
            <xm:f>Hoja2!$A$4:$A$15</xm:f>
          </x14:formula1>
          <xm:sqref>G7:G21 G23:G30</xm:sqref>
        </x14:dataValidation>
        <x14:dataValidation type="list" allowBlank="1" showInputMessage="1" showErrorMessage="1" xr:uid="{E6C9238D-15C7-45CC-9B4D-F7852701DA64}">
          <x14:formula1>
            <xm:f>Hoja3!$A$1:$A$5</xm:f>
          </x14:formula1>
          <xm:sqref>C7:C21 C23:C31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15FE-EA36-4CF0-880C-F4326EC5EB80}">
  <dimension ref="A1:C14"/>
  <sheetViews>
    <sheetView topLeftCell="A16" workbookViewId="0">
      <selection activeCell="C1" sqref="C1:C2"/>
    </sheetView>
  </sheetViews>
  <sheetFormatPr baseColWidth="10" defaultRowHeight="15" x14ac:dyDescent="0.25"/>
  <cols>
    <col min="1" max="1" width="27.28515625" customWidth="1"/>
    <col min="2" max="2" width="17.42578125" customWidth="1"/>
    <col min="3" max="3" width="28.5703125" customWidth="1"/>
  </cols>
  <sheetData>
    <row r="1" spans="1:3" x14ac:dyDescent="0.25">
      <c r="A1" s="113" t="s">
        <v>118</v>
      </c>
      <c r="B1" s="117" t="s">
        <v>119</v>
      </c>
      <c r="C1" s="113" t="s">
        <v>120</v>
      </c>
    </row>
    <row r="2" spans="1:3" ht="15.75" thickBot="1" x14ac:dyDescent="0.3">
      <c r="A2" s="114"/>
      <c r="B2" s="118"/>
      <c r="C2" s="114" t="s">
        <v>121</v>
      </c>
    </row>
    <row r="3" spans="1:3" x14ac:dyDescent="0.25">
      <c r="A3" s="62"/>
      <c r="B3" s="107">
        <v>5</v>
      </c>
      <c r="C3" s="110" t="s">
        <v>123</v>
      </c>
    </row>
    <row r="4" spans="1:3" x14ac:dyDescent="0.25">
      <c r="A4" s="62" t="s">
        <v>122</v>
      </c>
      <c r="B4" s="108"/>
      <c r="C4" s="111"/>
    </row>
    <row r="5" spans="1:3" ht="15.75" thickBot="1" x14ac:dyDescent="0.3">
      <c r="A5" s="63"/>
      <c r="B5" s="109"/>
      <c r="C5" s="112"/>
    </row>
    <row r="6" spans="1:3" x14ac:dyDescent="0.25">
      <c r="A6" s="62"/>
      <c r="B6" s="107">
        <v>10</v>
      </c>
      <c r="C6" s="110" t="s">
        <v>123</v>
      </c>
    </row>
    <row r="7" spans="1:3" ht="15.75" thickBot="1" x14ac:dyDescent="0.3">
      <c r="A7" s="63" t="s">
        <v>124</v>
      </c>
      <c r="B7" s="109"/>
      <c r="C7" s="112"/>
    </row>
    <row r="8" spans="1:3" ht="56.25" customHeight="1" x14ac:dyDescent="0.25">
      <c r="A8" s="115" t="s">
        <v>125</v>
      </c>
      <c r="B8" s="107">
        <v>15</v>
      </c>
      <c r="C8" s="110" t="s">
        <v>26</v>
      </c>
    </row>
    <row r="9" spans="1:3" ht="15.75" thickBot="1" x14ac:dyDescent="0.3">
      <c r="A9" s="116"/>
      <c r="B9" s="109"/>
      <c r="C9" s="112"/>
    </row>
    <row r="10" spans="1:3" ht="44.25" customHeight="1" x14ac:dyDescent="0.25">
      <c r="A10" s="115" t="s">
        <v>126</v>
      </c>
      <c r="B10" s="107">
        <v>20</v>
      </c>
      <c r="C10" s="110" t="s">
        <v>127</v>
      </c>
    </row>
    <row r="11" spans="1:3" ht="15.75" thickBot="1" x14ac:dyDescent="0.3">
      <c r="A11" s="116"/>
      <c r="B11" s="109"/>
      <c r="C11" s="112"/>
    </row>
    <row r="12" spans="1:3" x14ac:dyDescent="0.25">
      <c r="A12" s="62"/>
      <c r="B12" s="107">
        <v>25</v>
      </c>
      <c r="C12" s="110" t="s">
        <v>129</v>
      </c>
    </row>
    <row r="13" spans="1:3" x14ac:dyDescent="0.25">
      <c r="A13" s="62" t="s">
        <v>128</v>
      </c>
      <c r="B13" s="108"/>
      <c r="C13" s="111"/>
    </row>
    <row r="14" spans="1:3" ht="15.75" thickBot="1" x14ac:dyDescent="0.3">
      <c r="A14" s="63"/>
      <c r="B14" s="109"/>
      <c r="C14" s="112"/>
    </row>
  </sheetData>
  <mergeCells count="15">
    <mergeCell ref="B12:B14"/>
    <mergeCell ref="C12:C14"/>
    <mergeCell ref="C1:C2"/>
    <mergeCell ref="A8:A9"/>
    <mergeCell ref="B8:B9"/>
    <mergeCell ref="C8:C9"/>
    <mergeCell ref="A10:A11"/>
    <mergeCell ref="B10:B11"/>
    <mergeCell ref="C10:C11"/>
    <mergeCell ref="A1:A2"/>
    <mergeCell ref="B1:B2"/>
    <mergeCell ref="B3:B5"/>
    <mergeCell ref="C3:C5"/>
    <mergeCell ref="B6:B7"/>
    <mergeCell ref="C6: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C77F6-7029-42A9-B700-A69EAD139AED}">
  <dimension ref="A4:B68"/>
  <sheetViews>
    <sheetView topLeftCell="A28" workbookViewId="0">
      <selection activeCell="F39" sqref="F39"/>
    </sheetView>
  </sheetViews>
  <sheetFormatPr baseColWidth="10" defaultRowHeight="15" x14ac:dyDescent="0.25"/>
  <cols>
    <col min="1" max="1" width="37.42578125" style="20" customWidth="1"/>
    <col min="2" max="2" width="9.5703125" customWidth="1"/>
  </cols>
  <sheetData>
    <row r="4" spans="1:2" x14ac:dyDescent="0.25">
      <c r="A4" s="18" t="s">
        <v>37</v>
      </c>
      <c r="B4" s="9"/>
    </row>
    <row r="5" spans="1:2" x14ac:dyDescent="0.25">
      <c r="A5" s="18" t="s">
        <v>38</v>
      </c>
      <c r="B5" s="9"/>
    </row>
    <row r="6" spans="1:2" x14ac:dyDescent="0.25">
      <c r="A6" s="19" t="s">
        <v>39</v>
      </c>
      <c r="B6" s="9"/>
    </row>
    <row r="7" spans="1:2" x14ac:dyDescent="0.25">
      <c r="A7" s="19" t="s">
        <v>40</v>
      </c>
      <c r="B7" s="9"/>
    </row>
    <row r="8" spans="1:2" x14ac:dyDescent="0.25">
      <c r="A8" s="19" t="s">
        <v>41</v>
      </c>
      <c r="B8" s="9"/>
    </row>
    <row r="9" spans="1:2" x14ac:dyDescent="0.25">
      <c r="A9" s="19" t="s">
        <v>42</v>
      </c>
      <c r="B9" s="9"/>
    </row>
    <row r="10" spans="1:2" x14ac:dyDescent="0.25">
      <c r="A10" s="8" t="s">
        <v>43</v>
      </c>
      <c r="B10" s="9"/>
    </row>
    <row r="11" spans="1:2" x14ac:dyDescent="0.25">
      <c r="A11" s="8" t="s">
        <v>44</v>
      </c>
      <c r="B11" s="9"/>
    </row>
    <row r="12" spans="1:2" x14ac:dyDescent="0.25">
      <c r="A12" s="8" t="s">
        <v>45</v>
      </c>
      <c r="B12" s="9"/>
    </row>
    <row r="13" spans="1:2" x14ac:dyDescent="0.25">
      <c r="A13" s="8" t="s">
        <v>46</v>
      </c>
      <c r="B13" s="9"/>
    </row>
    <row r="14" spans="1:2" ht="25.5" x14ac:dyDescent="0.25">
      <c r="A14" s="8" t="s">
        <v>47</v>
      </c>
      <c r="B14" s="9"/>
    </row>
    <row r="15" spans="1:2" x14ac:dyDescent="0.25">
      <c r="A15" s="10" t="s">
        <v>48</v>
      </c>
      <c r="B15" s="9"/>
    </row>
    <row r="17" spans="1:2" ht="15.75" thickBot="1" x14ac:dyDescent="0.3">
      <c r="A17" s="12" t="s">
        <v>49</v>
      </c>
      <c r="B17" s="11">
        <v>1</v>
      </c>
    </row>
    <row r="18" spans="1:2" ht="15.75" thickBot="1" x14ac:dyDescent="0.3">
      <c r="A18" s="12" t="s">
        <v>50</v>
      </c>
      <c r="B18" s="11">
        <v>2</v>
      </c>
    </row>
    <row r="19" spans="1:2" ht="15.75" thickBot="1" x14ac:dyDescent="0.3">
      <c r="A19" s="12" t="s">
        <v>51</v>
      </c>
      <c r="B19" s="11">
        <v>3</v>
      </c>
    </row>
    <row r="20" spans="1:2" ht="15.75" thickBot="1" x14ac:dyDescent="0.3">
      <c r="A20" s="12" t="s">
        <v>52</v>
      </c>
      <c r="B20" s="11">
        <v>4</v>
      </c>
    </row>
    <row r="29" spans="1:2" x14ac:dyDescent="0.25">
      <c r="A29" s="13"/>
      <c r="B29" s="6"/>
    </row>
    <row r="30" spans="1:2" x14ac:dyDescent="0.25">
      <c r="A30" s="13" t="s">
        <v>53</v>
      </c>
    </row>
    <row r="31" spans="1:2" x14ac:dyDescent="0.25">
      <c r="A31" s="13" t="s">
        <v>54</v>
      </c>
    </row>
    <row r="32" spans="1:2" x14ac:dyDescent="0.25">
      <c r="A32" s="13" t="s">
        <v>55</v>
      </c>
    </row>
    <row r="33" spans="1:2" x14ac:dyDescent="0.25">
      <c r="A33" s="13" t="s">
        <v>56</v>
      </c>
    </row>
    <row r="34" spans="1:2" x14ac:dyDescent="0.25">
      <c r="A34" s="13" t="s">
        <v>57</v>
      </c>
    </row>
    <row r="35" spans="1:2" x14ac:dyDescent="0.25">
      <c r="A35" s="13" t="s">
        <v>58</v>
      </c>
    </row>
    <row r="36" spans="1:2" x14ac:dyDescent="0.25">
      <c r="A36" s="15" t="s">
        <v>193</v>
      </c>
    </row>
    <row r="37" spans="1:2" x14ac:dyDescent="0.25">
      <c r="A37" s="16"/>
      <c r="B37" s="120"/>
    </row>
    <row r="38" spans="1:2" x14ac:dyDescent="0.25">
      <c r="A38" s="21" t="s">
        <v>79</v>
      </c>
      <c r="B38" s="120"/>
    </row>
    <row r="39" spans="1:2" x14ac:dyDescent="0.25">
      <c r="A39" s="21" t="s">
        <v>78</v>
      </c>
      <c r="B39" s="17"/>
    </row>
    <row r="40" spans="1:2" x14ac:dyDescent="0.25">
      <c r="A40" s="21" t="s">
        <v>80</v>
      </c>
      <c r="B40" s="17"/>
    </row>
    <row r="41" spans="1:2" x14ac:dyDescent="0.25">
      <c r="A41" s="21" t="s">
        <v>81</v>
      </c>
      <c r="B41" s="120"/>
    </row>
    <row r="42" spans="1:2" x14ac:dyDescent="0.25">
      <c r="A42" s="21" t="s">
        <v>82</v>
      </c>
      <c r="B42" s="120"/>
    </row>
    <row r="43" spans="1:2" ht="26.25" customHeight="1" x14ac:dyDescent="0.25">
      <c r="A43" s="20" t="s">
        <v>61</v>
      </c>
    </row>
    <row r="44" spans="1:2" x14ac:dyDescent="0.25">
      <c r="A44" s="22" t="s">
        <v>83</v>
      </c>
    </row>
    <row r="45" spans="1:2" x14ac:dyDescent="0.25">
      <c r="A45" s="23" t="s">
        <v>62</v>
      </c>
    </row>
    <row r="46" spans="1:2" x14ac:dyDescent="0.25">
      <c r="A46" s="14" t="s">
        <v>63</v>
      </c>
    </row>
    <row r="47" spans="1:2" x14ac:dyDescent="0.25">
      <c r="A47" s="23" t="s">
        <v>64</v>
      </c>
    </row>
    <row r="48" spans="1:2" x14ac:dyDescent="0.25">
      <c r="A48" s="23" t="s">
        <v>65</v>
      </c>
    </row>
    <row r="49" spans="1:2" x14ac:dyDescent="0.25">
      <c r="A49" s="23" t="s">
        <v>66</v>
      </c>
    </row>
    <row r="50" spans="1:2" x14ac:dyDescent="0.25">
      <c r="A50" s="23" t="s">
        <v>67</v>
      </c>
    </row>
    <row r="51" spans="1:2" x14ac:dyDescent="0.25">
      <c r="A51" s="23" t="s">
        <v>68</v>
      </c>
    </row>
    <row r="52" spans="1:2" x14ac:dyDescent="0.25">
      <c r="A52" s="23" t="s">
        <v>69</v>
      </c>
    </row>
    <row r="53" spans="1:2" x14ac:dyDescent="0.25">
      <c r="A53" s="23" t="s">
        <v>70</v>
      </c>
    </row>
    <row r="54" spans="1:2" x14ac:dyDescent="0.25">
      <c r="A54" s="23" t="s">
        <v>71</v>
      </c>
    </row>
    <row r="55" spans="1:2" x14ac:dyDescent="0.25">
      <c r="A55" s="23" t="s">
        <v>72</v>
      </c>
    </row>
    <row r="56" spans="1:2" x14ac:dyDescent="0.25">
      <c r="A56" s="23" t="s">
        <v>73</v>
      </c>
    </row>
    <row r="57" spans="1:2" x14ac:dyDescent="0.25">
      <c r="A57" s="23" t="s">
        <v>74</v>
      </c>
    </row>
    <row r="58" spans="1:2" x14ac:dyDescent="0.25">
      <c r="A58" s="23" t="s">
        <v>75</v>
      </c>
    </row>
    <row r="59" spans="1:2" x14ac:dyDescent="0.25">
      <c r="A59" s="23" t="s">
        <v>76</v>
      </c>
    </row>
    <row r="60" spans="1:2" x14ac:dyDescent="0.25">
      <c r="A60" s="23" t="s">
        <v>77</v>
      </c>
    </row>
    <row r="63" spans="1:2" ht="128.25" customHeight="1" x14ac:dyDescent="0.25">
      <c r="A63" s="119" t="s">
        <v>84</v>
      </c>
      <c r="B63" s="119"/>
    </row>
    <row r="64" spans="1:2" ht="71.25" customHeight="1" x14ac:dyDescent="0.25">
      <c r="A64" s="119" t="s">
        <v>85</v>
      </c>
      <c r="B64" s="119"/>
    </row>
    <row r="65" spans="1:2" ht="99.75" customHeight="1" x14ac:dyDescent="0.25">
      <c r="A65" s="119" t="s">
        <v>86</v>
      </c>
      <c r="B65" s="119"/>
    </row>
    <row r="66" spans="1:2" ht="114" customHeight="1" x14ac:dyDescent="0.25">
      <c r="A66" s="119" t="s">
        <v>87</v>
      </c>
      <c r="B66" s="119"/>
    </row>
    <row r="67" spans="1:2" ht="99.75" customHeight="1" x14ac:dyDescent="0.25">
      <c r="A67" s="119" t="s">
        <v>88</v>
      </c>
      <c r="B67" s="119"/>
    </row>
    <row r="68" spans="1:2" x14ac:dyDescent="0.25">
      <c r="A68" s="24"/>
    </row>
  </sheetData>
  <mergeCells count="7">
    <mergeCell ref="A66:B66"/>
    <mergeCell ref="A67:B67"/>
    <mergeCell ref="B37:B38"/>
    <mergeCell ref="B41:B42"/>
    <mergeCell ref="A63:B63"/>
    <mergeCell ref="A64:B64"/>
    <mergeCell ref="A65:B6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89B4B-1267-45C4-9915-3FA838FC453D}">
  <dimension ref="A1:B5"/>
  <sheetViews>
    <sheetView topLeftCell="A3" workbookViewId="0">
      <selection activeCell="A7" sqref="A7"/>
    </sheetView>
  </sheetViews>
  <sheetFormatPr baseColWidth="10" defaultRowHeight="15" x14ac:dyDescent="0.25"/>
  <cols>
    <col min="1" max="1" width="64.85546875" customWidth="1"/>
    <col min="2" max="2" width="30.85546875" customWidth="1"/>
  </cols>
  <sheetData>
    <row r="1" spans="1:2" ht="71.25" customHeight="1" x14ac:dyDescent="0.25">
      <c r="A1" s="25" t="s">
        <v>84</v>
      </c>
      <c r="B1" s="25"/>
    </row>
    <row r="2" spans="1:2" ht="71.25" customHeight="1" x14ac:dyDescent="0.25">
      <c r="A2" s="25" t="s">
        <v>85</v>
      </c>
      <c r="B2" s="25"/>
    </row>
    <row r="3" spans="1:2" ht="71.25" customHeight="1" x14ac:dyDescent="0.25">
      <c r="A3" s="25" t="s">
        <v>86</v>
      </c>
      <c r="B3" s="25"/>
    </row>
    <row r="4" spans="1:2" ht="71.25" customHeight="1" x14ac:dyDescent="0.25">
      <c r="A4" s="25" t="s">
        <v>87</v>
      </c>
      <c r="B4" s="25"/>
    </row>
    <row r="5" spans="1:2" ht="71.25" customHeight="1" x14ac:dyDescent="0.25">
      <c r="A5" s="25" t="s">
        <v>88</v>
      </c>
      <c r="B5" s="2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386E7-930B-4E75-B8A2-40F084CD4DA5}">
  <dimension ref="A6:F15"/>
  <sheetViews>
    <sheetView topLeftCell="A38" workbookViewId="0">
      <selection activeCell="A54" sqref="A54"/>
    </sheetView>
  </sheetViews>
  <sheetFormatPr baseColWidth="10" defaultRowHeight="15" x14ac:dyDescent="0.25"/>
  <cols>
    <col min="1" max="1" width="57.85546875" customWidth="1"/>
  </cols>
  <sheetData>
    <row r="6" spans="1:6" x14ac:dyDescent="0.25">
      <c r="A6" s="29"/>
      <c r="B6" s="7"/>
      <c r="C6" s="7"/>
      <c r="D6" s="7"/>
      <c r="E6" s="7"/>
      <c r="F6" s="30"/>
    </row>
    <row r="7" spans="1:6" x14ac:dyDescent="0.25">
      <c r="A7" s="34"/>
      <c r="B7" s="7"/>
      <c r="C7" s="7"/>
      <c r="D7" s="7"/>
      <c r="E7" s="7"/>
      <c r="F7" s="30"/>
    </row>
    <row r="8" spans="1:6" x14ac:dyDescent="0.25">
      <c r="A8" s="34"/>
      <c r="B8" s="27"/>
      <c r="C8" s="28"/>
      <c r="D8" s="7"/>
      <c r="E8" s="7"/>
      <c r="F8" s="30"/>
    </row>
    <row r="9" spans="1:6" x14ac:dyDescent="0.25">
      <c r="A9" s="35"/>
      <c r="B9" s="7"/>
      <c r="C9" s="30"/>
      <c r="D9" s="7"/>
      <c r="E9" s="7"/>
      <c r="F9" s="30"/>
    </row>
    <row r="10" spans="1:6" x14ac:dyDescent="0.25">
      <c r="A10" s="35"/>
      <c r="B10" s="7"/>
      <c r="C10" s="30"/>
      <c r="D10" s="7"/>
      <c r="E10" s="7"/>
      <c r="F10" s="30"/>
    </row>
    <row r="11" spans="1:6" x14ac:dyDescent="0.25">
      <c r="A11" s="35"/>
      <c r="B11" s="7"/>
      <c r="C11" s="30"/>
      <c r="D11" s="7"/>
      <c r="E11" s="7"/>
      <c r="F11" s="30"/>
    </row>
    <row r="12" spans="1:6" x14ac:dyDescent="0.25">
      <c r="A12" s="36"/>
      <c r="B12" s="32"/>
      <c r="C12" s="33"/>
      <c r="D12" s="32"/>
      <c r="E12" s="32"/>
      <c r="F12" s="33"/>
    </row>
    <row r="13" spans="1:6" x14ac:dyDescent="0.25">
      <c r="A13" s="29"/>
      <c r="B13" s="7"/>
      <c r="C13" s="30"/>
    </row>
    <row r="14" spans="1:6" x14ac:dyDescent="0.25">
      <c r="A14" s="29"/>
      <c r="B14" s="7"/>
      <c r="C14" s="30"/>
    </row>
    <row r="15" spans="1:6" x14ac:dyDescent="0.25">
      <c r="A15" s="31"/>
      <c r="B15" s="32"/>
      <c r="C15" s="33"/>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6145" r:id="rId4">
          <objectPr defaultSize="0" r:id="rId5">
            <anchor moveWithCells="1">
              <from>
                <xdr:col>2</xdr:col>
                <xdr:colOff>57150</xdr:colOff>
                <xdr:row>33</xdr:row>
                <xdr:rowOff>47625</xdr:rowOff>
              </from>
              <to>
                <xdr:col>9</xdr:col>
                <xdr:colOff>371475</xdr:colOff>
                <xdr:row>42</xdr:row>
                <xdr:rowOff>76200</xdr:rowOff>
              </to>
            </anchor>
          </objectPr>
        </oleObject>
      </mc:Choice>
      <mc:Fallback>
        <oleObject progId="Word.Document.12" shapeId="6145"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52A2-AE47-4EFF-9565-4A4BCC6D6C43}">
  <sheetPr>
    <pageSetUpPr fitToPage="1"/>
  </sheetPr>
  <dimension ref="A1:XFC38"/>
  <sheetViews>
    <sheetView topLeftCell="A13" zoomScale="85" zoomScaleNormal="85" workbookViewId="0">
      <selection sqref="A1:A3"/>
    </sheetView>
  </sheetViews>
  <sheetFormatPr baseColWidth="10" defaultColWidth="0" defaultRowHeight="15" zeroHeight="1" x14ac:dyDescent="0.25"/>
  <cols>
    <col min="1" max="1" width="43.42578125" style="26" customWidth="1"/>
    <col min="2" max="2" width="94.42578125" style="26" customWidth="1"/>
    <col min="3" max="3" width="15.85546875" style="26" customWidth="1"/>
    <col min="4" max="4" width="18" style="26" customWidth="1"/>
    <col min="5" max="5" width="11.42578125" hidden="1"/>
    <col min="6" max="6" width="24.5703125" hidden="1"/>
    <col min="7" max="16383" width="11.42578125" hidden="1"/>
    <col min="16384" max="16384" width="1.5703125" hidden="1" customWidth="1"/>
  </cols>
  <sheetData>
    <row r="1" spans="1:9" ht="25.5" customHeight="1" x14ac:dyDescent="0.25">
      <c r="A1" s="133" t="s">
        <v>195</v>
      </c>
      <c r="B1" s="134" t="s">
        <v>113</v>
      </c>
      <c r="C1" s="65" t="s">
        <v>36</v>
      </c>
      <c r="D1" s="65"/>
    </row>
    <row r="2" spans="1:9" ht="28.5" customHeight="1" x14ac:dyDescent="0.25">
      <c r="A2" s="133"/>
      <c r="B2" s="134"/>
      <c r="C2" s="65" t="s">
        <v>112</v>
      </c>
      <c r="D2" s="66" t="s">
        <v>181</v>
      </c>
    </row>
    <row r="3" spans="1:9" ht="33" customHeight="1" x14ac:dyDescent="0.25">
      <c r="A3" s="133"/>
      <c r="B3" s="134"/>
      <c r="C3" s="135" t="s">
        <v>117</v>
      </c>
      <c r="D3" s="135"/>
    </row>
    <row r="4" spans="1:9" ht="29.25" customHeight="1" x14ac:dyDescent="0.25">
      <c r="A4" s="138" t="s">
        <v>146</v>
      </c>
      <c r="B4" s="138"/>
      <c r="C4" s="138"/>
      <c r="D4" s="139"/>
    </row>
    <row r="5" spans="1:9" ht="29.25" customHeight="1" x14ac:dyDescent="0.25">
      <c r="A5" s="55" t="s">
        <v>191</v>
      </c>
      <c r="B5" s="127" t="s">
        <v>147</v>
      </c>
      <c r="C5" s="127"/>
      <c r="D5" s="127"/>
    </row>
    <row r="6" spans="1:9" ht="24.75" customHeight="1" x14ac:dyDescent="0.25">
      <c r="A6" s="55" t="s">
        <v>188</v>
      </c>
      <c r="B6" s="127" t="s">
        <v>89</v>
      </c>
      <c r="C6" s="127"/>
      <c r="D6" s="127"/>
      <c r="E6" s="47"/>
      <c r="F6" s="47"/>
      <c r="G6" s="37"/>
    </row>
    <row r="7" spans="1:9" ht="24.75" customHeight="1" x14ac:dyDescent="0.25">
      <c r="A7" s="55" t="s">
        <v>148</v>
      </c>
      <c r="B7" s="127" t="s">
        <v>90</v>
      </c>
      <c r="C7" s="127"/>
      <c r="D7" s="127"/>
      <c r="E7" s="52"/>
      <c r="F7" s="48"/>
      <c r="G7" s="37"/>
    </row>
    <row r="8" spans="1:9" ht="24.75" customHeight="1" x14ac:dyDescent="0.25">
      <c r="A8" s="55" t="s">
        <v>187</v>
      </c>
      <c r="B8" s="127" t="s">
        <v>91</v>
      </c>
      <c r="C8" s="127"/>
      <c r="D8" s="127"/>
      <c r="E8" s="53"/>
      <c r="F8" s="49"/>
      <c r="G8" s="37"/>
    </row>
    <row r="9" spans="1:9" ht="24.75" customHeight="1" x14ac:dyDescent="0.25">
      <c r="A9" s="56" t="s">
        <v>149</v>
      </c>
      <c r="B9" s="136"/>
      <c r="C9" s="136"/>
      <c r="D9" s="136"/>
      <c r="E9" s="51"/>
      <c r="F9" s="50"/>
      <c r="G9" s="37"/>
    </row>
    <row r="10" spans="1:9" ht="24.75" customHeight="1" x14ac:dyDescent="0.25">
      <c r="A10" s="55" t="s">
        <v>150</v>
      </c>
      <c r="B10" s="127" t="s">
        <v>97</v>
      </c>
      <c r="C10" s="127"/>
      <c r="D10" s="127"/>
      <c r="E10" s="54"/>
      <c r="F10" s="39"/>
      <c r="G10" s="37"/>
    </row>
    <row r="11" spans="1:9" ht="24.75" customHeight="1" x14ac:dyDescent="0.25">
      <c r="A11" s="55" t="s">
        <v>151</v>
      </c>
      <c r="B11" s="131" t="s">
        <v>98</v>
      </c>
      <c r="C11" s="131"/>
      <c r="D11" s="131"/>
      <c r="E11" s="54"/>
      <c r="F11" s="39"/>
    </row>
    <row r="12" spans="1:9" ht="24.75" customHeight="1" x14ac:dyDescent="0.25">
      <c r="A12" s="55" t="s">
        <v>152</v>
      </c>
      <c r="B12" s="131" t="s">
        <v>99</v>
      </c>
      <c r="C12" s="131"/>
      <c r="D12" s="131"/>
      <c r="E12" s="44"/>
      <c r="F12" s="40"/>
    </row>
    <row r="13" spans="1:9" ht="24.75" customHeight="1" x14ac:dyDescent="0.25">
      <c r="A13" s="137" t="s">
        <v>153</v>
      </c>
      <c r="B13" s="137"/>
      <c r="C13" s="137"/>
      <c r="D13" s="137"/>
      <c r="E13" s="30"/>
      <c r="F13" s="35"/>
    </row>
    <row r="14" spans="1:9" ht="144.75" customHeight="1" x14ac:dyDescent="0.25">
      <c r="A14" s="55" t="s">
        <v>154</v>
      </c>
      <c r="B14" s="130" t="s">
        <v>92</v>
      </c>
      <c r="C14" s="130"/>
      <c r="D14" s="130"/>
      <c r="E14" s="44"/>
      <c r="F14" s="43"/>
      <c r="H14" s="41"/>
      <c r="I14" s="38"/>
    </row>
    <row r="15" spans="1:9" ht="135" customHeight="1" x14ac:dyDescent="0.25">
      <c r="A15" s="55" t="s">
        <v>155</v>
      </c>
      <c r="B15" s="130" t="s">
        <v>93</v>
      </c>
      <c r="C15" s="130"/>
      <c r="D15" s="130"/>
      <c r="E15" s="45"/>
      <c r="F15" s="46"/>
    </row>
    <row r="16" spans="1:9" ht="146.25" customHeight="1" x14ac:dyDescent="0.25">
      <c r="A16" s="55" t="s">
        <v>185</v>
      </c>
      <c r="B16" s="130" t="s">
        <v>96</v>
      </c>
      <c r="C16" s="130"/>
      <c r="D16" s="130"/>
      <c r="E16" s="42"/>
      <c r="F16" s="42"/>
    </row>
    <row r="17" spans="1:6" ht="42" customHeight="1" x14ac:dyDescent="0.25">
      <c r="A17" s="55" t="s">
        <v>156</v>
      </c>
      <c r="B17" s="131" t="s">
        <v>94</v>
      </c>
      <c r="C17" s="131"/>
      <c r="D17" s="131"/>
      <c r="F17" s="38"/>
    </row>
    <row r="18" spans="1:6" ht="27" customHeight="1" x14ac:dyDescent="0.25">
      <c r="A18" s="57" t="s">
        <v>157</v>
      </c>
      <c r="B18" s="131" t="s">
        <v>95</v>
      </c>
      <c r="C18" s="131"/>
      <c r="D18" s="131"/>
    </row>
    <row r="19" spans="1:6" ht="25.5" customHeight="1" x14ac:dyDescent="0.25">
      <c r="A19" s="132" t="s">
        <v>158</v>
      </c>
      <c r="B19" s="132"/>
      <c r="C19" s="132"/>
      <c r="D19" s="132"/>
    </row>
    <row r="20" spans="1:6" ht="131.25" customHeight="1" x14ac:dyDescent="0.25">
      <c r="A20" s="55" t="s">
        <v>189</v>
      </c>
      <c r="B20" s="130" t="s">
        <v>100</v>
      </c>
      <c r="C20" s="130"/>
      <c r="D20" s="130"/>
    </row>
    <row r="21" spans="1:6" ht="48.75" customHeight="1" x14ac:dyDescent="0.25">
      <c r="A21" s="57" t="s">
        <v>190</v>
      </c>
      <c r="B21" s="131" t="s">
        <v>101</v>
      </c>
      <c r="C21" s="131"/>
      <c r="D21" s="131"/>
    </row>
    <row r="22" spans="1:6" ht="29.25" customHeight="1" x14ac:dyDescent="0.25">
      <c r="A22" s="55" t="s">
        <v>159</v>
      </c>
      <c r="B22" s="127" t="s">
        <v>102</v>
      </c>
      <c r="C22" s="127"/>
      <c r="D22" s="127"/>
    </row>
    <row r="23" spans="1:6" ht="29.25" customHeight="1" x14ac:dyDescent="0.25">
      <c r="A23" s="55" t="s">
        <v>160</v>
      </c>
      <c r="B23" s="127" t="s">
        <v>106</v>
      </c>
      <c r="C23" s="127"/>
      <c r="D23" s="127"/>
    </row>
    <row r="24" spans="1:6" ht="29.25" customHeight="1" x14ac:dyDescent="0.25">
      <c r="A24" s="55" t="s">
        <v>161</v>
      </c>
      <c r="B24" s="127" t="s">
        <v>105</v>
      </c>
      <c r="C24" s="127"/>
      <c r="D24" s="127"/>
    </row>
    <row r="25" spans="1:6" ht="29.25" customHeight="1" x14ac:dyDescent="0.25">
      <c r="A25" s="55" t="s">
        <v>186</v>
      </c>
      <c r="B25" s="127" t="s">
        <v>104</v>
      </c>
      <c r="C25" s="127"/>
      <c r="D25" s="127"/>
    </row>
    <row r="26" spans="1:6" ht="29.25" customHeight="1" x14ac:dyDescent="0.25">
      <c r="A26" s="55" t="s">
        <v>162</v>
      </c>
      <c r="B26" s="127" t="s">
        <v>103</v>
      </c>
      <c r="C26" s="127"/>
      <c r="D26" s="127"/>
    </row>
    <row r="27" spans="1:6" ht="29.25" customHeight="1" x14ac:dyDescent="0.25">
      <c r="A27" s="57" t="s">
        <v>192</v>
      </c>
      <c r="B27" s="127" t="s">
        <v>107</v>
      </c>
      <c r="C27" s="127"/>
      <c r="D27" s="127"/>
    </row>
    <row r="28" spans="1:6" ht="29.25" customHeight="1" x14ac:dyDescent="0.25">
      <c r="A28" s="61" t="s">
        <v>170</v>
      </c>
      <c r="B28" s="129"/>
      <c r="C28" s="129"/>
      <c r="D28" s="129"/>
    </row>
    <row r="29" spans="1:6" ht="29.25" customHeight="1" x14ac:dyDescent="0.25">
      <c r="A29" s="55" t="s">
        <v>183</v>
      </c>
      <c r="B29" s="127" t="s">
        <v>108</v>
      </c>
      <c r="C29" s="127"/>
      <c r="D29" s="127"/>
    </row>
    <row r="30" spans="1:6" ht="29.25" customHeight="1" x14ac:dyDescent="0.25">
      <c r="A30" s="55" t="s">
        <v>167</v>
      </c>
      <c r="B30" s="127" t="s">
        <v>109</v>
      </c>
      <c r="C30" s="127"/>
      <c r="D30" s="127"/>
    </row>
    <row r="31" spans="1:6" ht="29.25" customHeight="1" x14ac:dyDescent="0.25">
      <c r="A31" s="55" t="s">
        <v>168</v>
      </c>
      <c r="B31" s="127" t="s">
        <v>110</v>
      </c>
      <c r="C31" s="127"/>
      <c r="D31" s="127"/>
    </row>
    <row r="32" spans="1:6" ht="29.25" customHeight="1" x14ac:dyDescent="0.25">
      <c r="A32" s="55" t="s">
        <v>169</v>
      </c>
      <c r="B32" s="128" t="s">
        <v>111</v>
      </c>
      <c r="C32" s="128"/>
      <c r="D32" s="128"/>
    </row>
    <row r="33" spans="1:4" hidden="1" x14ac:dyDescent="0.25">
      <c r="A33" s="58"/>
      <c r="B33" s="59"/>
    </row>
    <row r="34" spans="1:4" hidden="1" x14ac:dyDescent="0.25">
      <c r="A34" s="58"/>
      <c r="B34" s="59"/>
    </row>
    <row r="35" spans="1:4" hidden="1" x14ac:dyDescent="0.25">
      <c r="A35" s="58"/>
      <c r="B35" s="59"/>
    </row>
    <row r="36" spans="1:4" hidden="1" x14ac:dyDescent="0.25">
      <c r="A36" s="60"/>
      <c r="B36" s="60"/>
    </row>
    <row r="37" spans="1:4" ht="9.9499999999999993" customHeight="1" x14ac:dyDescent="0.25">
      <c r="A37" s="121" t="s">
        <v>114</v>
      </c>
      <c r="B37" s="122"/>
      <c r="C37" s="122"/>
      <c r="D37" s="123"/>
    </row>
    <row r="38" spans="1:4" ht="9.9499999999999993" customHeight="1" x14ac:dyDescent="0.25">
      <c r="A38" s="124"/>
      <c r="B38" s="125"/>
      <c r="C38" s="125"/>
      <c r="D38" s="126"/>
    </row>
  </sheetData>
  <mergeCells count="33">
    <mergeCell ref="A1:A3"/>
    <mergeCell ref="B1:B3"/>
    <mergeCell ref="B14:D14"/>
    <mergeCell ref="C3:D3"/>
    <mergeCell ref="B6:D6"/>
    <mergeCell ref="B7:D7"/>
    <mergeCell ref="B8:D8"/>
    <mergeCell ref="B9:D9"/>
    <mergeCell ref="B10:D10"/>
    <mergeCell ref="B11:D11"/>
    <mergeCell ref="B12:D12"/>
    <mergeCell ref="A13:D13"/>
    <mergeCell ref="A4:D4"/>
    <mergeCell ref="B5:D5"/>
    <mergeCell ref="B26:D26"/>
    <mergeCell ref="B15:D15"/>
    <mergeCell ref="B16:D16"/>
    <mergeCell ref="B17:D17"/>
    <mergeCell ref="B18:D18"/>
    <mergeCell ref="A19:D19"/>
    <mergeCell ref="B20:D20"/>
    <mergeCell ref="B21:D21"/>
    <mergeCell ref="B22:D22"/>
    <mergeCell ref="B23:D23"/>
    <mergeCell ref="B24:D24"/>
    <mergeCell ref="B25:D25"/>
    <mergeCell ref="A37:D38"/>
    <mergeCell ref="B27:D27"/>
    <mergeCell ref="B29:D29"/>
    <mergeCell ref="B30:D30"/>
    <mergeCell ref="B31:D31"/>
    <mergeCell ref="B32:D32"/>
    <mergeCell ref="B28:D28"/>
  </mergeCells>
  <pageMargins left="0.7" right="0.7" top="0.75" bottom="0.75" header="0.3" footer="0.3"/>
  <pageSetup scale="53"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4FDCD-3B21-496A-83F3-FDC9B24563BE}">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7"/>
  <sheetViews>
    <sheetView workbookViewId="0">
      <selection activeCell="A6" sqref="A6"/>
    </sheetView>
  </sheetViews>
  <sheetFormatPr baseColWidth="10" defaultRowHeight="15" x14ac:dyDescent="0.25"/>
  <cols>
    <col min="1" max="1" width="36" customWidth="1"/>
  </cols>
  <sheetData>
    <row r="1" spans="1:2" ht="15.75" thickBot="1" x14ac:dyDescent="0.3">
      <c r="A1" s="1" t="s">
        <v>2</v>
      </c>
      <c r="B1" s="2" t="s">
        <v>3</v>
      </c>
    </row>
    <row r="2" spans="1:2" ht="15.75" thickBot="1" x14ac:dyDescent="0.3">
      <c r="A2" s="64" t="s">
        <v>171</v>
      </c>
      <c r="B2" s="3" t="s">
        <v>4</v>
      </c>
    </row>
    <row r="3" spans="1:2" ht="15.75" thickBot="1" x14ac:dyDescent="0.3">
      <c r="A3" s="12" t="s">
        <v>172</v>
      </c>
      <c r="B3" s="3" t="s">
        <v>5</v>
      </c>
    </row>
    <row r="4" spans="1:2" ht="15.75" thickBot="1" x14ac:dyDescent="0.3">
      <c r="A4" s="12" t="s">
        <v>173</v>
      </c>
      <c r="B4" s="3" t="s">
        <v>6</v>
      </c>
    </row>
    <row r="5" spans="1:2" ht="15.75" thickBot="1" x14ac:dyDescent="0.3">
      <c r="A5" s="12" t="s">
        <v>175</v>
      </c>
      <c r="B5" s="3" t="s">
        <v>7</v>
      </c>
    </row>
    <row r="6" spans="1:2" ht="15.75" thickBot="1" x14ac:dyDescent="0.3">
      <c r="A6" s="12" t="s">
        <v>174</v>
      </c>
      <c r="B6" s="3" t="s">
        <v>8</v>
      </c>
    </row>
    <row r="10" spans="1:2" ht="15.75" thickBot="1" x14ac:dyDescent="0.3"/>
    <row r="11" spans="1:2" ht="15.75" thickBot="1" x14ac:dyDescent="0.3">
      <c r="A11" s="1" t="s">
        <v>1</v>
      </c>
    </row>
    <row r="12" spans="1:2" ht="15.75" thickBot="1" x14ac:dyDescent="0.3">
      <c r="A12" s="4" t="s">
        <v>9</v>
      </c>
    </row>
    <row r="13" spans="1:2" ht="15.75" thickBot="1" x14ac:dyDescent="0.3">
      <c r="A13" s="4" t="s">
        <v>10</v>
      </c>
    </row>
    <row r="14" spans="1:2" ht="15.75" thickBot="1" x14ac:dyDescent="0.3">
      <c r="A14" s="4" t="s">
        <v>11</v>
      </c>
    </row>
    <row r="15" spans="1:2" ht="15.75" thickBot="1" x14ac:dyDescent="0.3">
      <c r="A15" s="4" t="s">
        <v>12</v>
      </c>
    </row>
    <row r="16" spans="1:2" ht="15.75" thickBot="1" x14ac:dyDescent="0.3">
      <c r="A16" s="4" t="s">
        <v>13</v>
      </c>
    </row>
    <row r="17" spans="1:2" ht="15.75" thickBot="1" x14ac:dyDescent="0.3">
      <c r="A17" s="4" t="s">
        <v>14</v>
      </c>
    </row>
    <row r="20" spans="1:2" ht="15.75" thickBot="1" x14ac:dyDescent="0.3"/>
    <row r="21" spans="1:2" ht="15.75" thickBot="1" x14ac:dyDescent="0.3">
      <c r="A21" s="1" t="s">
        <v>15</v>
      </c>
      <c r="B21" s="2" t="s">
        <v>16</v>
      </c>
    </row>
    <row r="22" spans="1:2" ht="15.75" thickBot="1" x14ac:dyDescent="0.3">
      <c r="A22" s="4" t="s">
        <v>17</v>
      </c>
      <c r="B22" s="5">
        <v>5</v>
      </c>
    </row>
    <row r="23" spans="1:2" ht="15.75" thickBot="1" x14ac:dyDescent="0.3">
      <c r="A23" s="4" t="s">
        <v>18</v>
      </c>
      <c r="B23" s="5">
        <v>5</v>
      </c>
    </row>
    <row r="24" spans="1:2" ht="15.75" thickBot="1" x14ac:dyDescent="0.3">
      <c r="A24" s="4" t="s">
        <v>19</v>
      </c>
      <c r="B24" s="5">
        <v>5</v>
      </c>
    </row>
    <row r="25" spans="1:2" ht="15.75" thickBot="1" x14ac:dyDescent="0.3">
      <c r="A25" s="4" t="s">
        <v>20</v>
      </c>
      <c r="B25" s="5">
        <v>5</v>
      </c>
    </row>
    <row r="26" spans="1:2" ht="15.75" thickBot="1" x14ac:dyDescent="0.3">
      <c r="A26" s="4" t="s">
        <v>21</v>
      </c>
      <c r="B26" s="5">
        <v>5</v>
      </c>
    </row>
    <row r="27" spans="1:2" ht="15.75" thickBot="1" x14ac:dyDescent="0.3">
      <c r="A27" s="4" t="s">
        <v>22</v>
      </c>
      <c r="B27" s="5">
        <v>5</v>
      </c>
    </row>
    <row r="31" spans="1:2" x14ac:dyDescent="0.25">
      <c r="A31" t="s">
        <v>23</v>
      </c>
    </row>
    <row r="32" spans="1:2" x14ac:dyDescent="0.25">
      <c r="A32" t="s">
        <v>24</v>
      </c>
    </row>
    <row r="33" spans="1:1" x14ac:dyDescent="0.25">
      <c r="A33" t="s">
        <v>25</v>
      </c>
    </row>
    <row r="34" spans="1:1" x14ac:dyDescent="0.25">
      <c r="A34" t="s">
        <v>26</v>
      </c>
    </row>
    <row r="35" spans="1:1" x14ac:dyDescent="0.25">
      <c r="A35" t="s">
        <v>27</v>
      </c>
    </row>
    <row r="37" spans="1:1" x14ac:dyDescent="0.25">
      <c r="A37" t="s">
        <v>0</v>
      </c>
    </row>
    <row r="38" spans="1:1" x14ac:dyDescent="0.25">
      <c r="A38" t="s">
        <v>28</v>
      </c>
    </row>
    <row r="39" spans="1:1" x14ac:dyDescent="0.25">
      <c r="A39" t="s">
        <v>29</v>
      </c>
    </row>
    <row r="42" spans="1:1" x14ac:dyDescent="0.25">
      <c r="A42" t="s">
        <v>30</v>
      </c>
    </row>
    <row r="43" spans="1:1" x14ac:dyDescent="0.25">
      <c r="A43" t="s">
        <v>31</v>
      </c>
    </row>
    <row r="44" spans="1:1" x14ac:dyDescent="0.25">
      <c r="A44" t="s">
        <v>32</v>
      </c>
    </row>
    <row r="45" spans="1:1" x14ac:dyDescent="0.25">
      <c r="A45" t="s">
        <v>33</v>
      </c>
    </row>
    <row r="46" spans="1:1" x14ac:dyDescent="0.25">
      <c r="A46" t="s">
        <v>34</v>
      </c>
    </row>
    <row r="47" spans="1:1" x14ac:dyDescent="0.25">
      <c r="A47" t="s">
        <v>35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Matriz Oportunidades</vt:lpstr>
      <vt:lpstr>Hoja4</vt:lpstr>
      <vt:lpstr>Hoja2</vt:lpstr>
      <vt:lpstr>Hoja3</vt:lpstr>
      <vt:lpstr>Hoja6</vt:lpstr>
      <vt:lpstr>Instrucciones</vt:lpstr>
      <vt:lpstr>Hoja5</vt:lpstr>
      <vt:lpstr>Hoja1</vt:lpstr>
      <vt:lpstr>Hoja4!_Hlk78260766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Usuario</cp:lastModifiedBy>
  <cp:lastPrinted>2021-09-29T02:37:26Z</cp:lastPrinted>
  <dcterms:created xsi:type="dcterms:W3CDTF">2020-07-31T02:18:01Z</dcterms:created>
  <dcterms:modified xsi:type="dcterms:W3CDTF">2021-10-20T21:46:28Z</dcterms:modified>
</cp:coreProperties>
</file>