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omorales\Personeria de Bogota\2022-Plan de mejoramiento - Documentos\Plan Mejoramiento Procesos 2022\08-G Talento Humano-PM\TRIM_2\"/>
    </mc:Choice>
  </mc:AlternateContent>
  <xr:revisionPtr revIDLastSave="49" documentId="11_96386192F573D2B17F8B23475F4465BCAA276EF7" xr6:coauthVersionLast="41" xr6:coauthVersionMax="47" xr10:uidLastSave="{6B7B711C-53D7-4DA1-A4B1-8AF4DC370802}"/>
  <bookViews>
    <workbookView xWindow="-108" yWindow="-108" windowWidth="23256" windowHeight="12576" tabRatio="573" firstSheet="1" activeTab="1" xr2:uid="{00000000-000D-0000-FFFF-FFFF00000000}"/>
  </bookViews>
  <sheets>
    <sheet name="08-FR-25 (Pág. 1)" sheetId="6" r:id="rId1"/>
    <sheet name="08-FR-25 (Pág. 2)" sheetId="7" r:id="rId2"/>
    <sheet name="Listas" sheetId="8" state="hidden" r:id="rId3"/>
  </sheets>
  <externalReferences>
    <externalReference r:id="rId4"/>
  </externalReferences>
  <definedNames>
    <definedName name="_xlnm._FilterDatabase" localSheetId="0" hidden="1">'08-FR-25 (Pág. 1)'!$B$10:$O$11</definedName>
    <definedName name="a">[1]Listas!$A$23:$A$24</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8" i="7" l="1"/>
  <c r="X37" i="7"/>
  <c r="X36" i="7"/>
  <c r="X35" i="7"/>
  <c r="X34" i="7"/>
  <c r="X33" i="7"/>
  <c r="X32" i="7"/>
  <c r="X31" i="7"/>
  <c r="X30" i="7"/>
  <c r="X29" i="7"/>
  <c r="X28" i="7"/>
  <c r="X27" i="7"/>
  <c r="X26" i="7"/>
  <c r="X25" i="7"/>
  <c r="X24" i="7"/>
  <c r="X23" i="7"/>
  <c r="X22" i="7"/>
  <c r="X21" i="7"/>
  <c r="X20" i="7"/>
  <c r="X19" i="7"/>
  <c r="X18" i="7"/>
  <c r="X17" i="7"/>
  <c r="X16" i="7"/>
  <c r="X15" i="7"/>
  <c r="X14" i="7"/>
  <c r="X13" i="7"/>
  <c r="T31" i="7"/>
  <c r="T30" i="7"/>
  <c r="T29" i="7"/>
  <c r="T28" i="7"/>
  <c r="T27" i="7"/>
  <c r="T26" i="7"/>
  <c r="T25" i="7"/>
  <c r="T24" i="7"/>
  <c r="T23" i="7"/>
  <c r="T22" i="7"/>
  <c r="T21" i="7"/>
  <c r="T20" i="7"/>
  <c r="T19" i="7"/>
  <c r="T18" i="7"/>
  <c r="T17" i="7"/>
  <c r="T16" i="7"/>
  <c r="T15" i="7"/>
  <c r="T14" i="7"/>
  <c r="T13" i="7"/>
  <c r="P32" i="7"/>
  <c r="P31" i="7"/>
  <c r="P30" i="7"/>
  <c r="P29" i="7"/>
  <c r="P28" i="7"/>
  <c r="P27" i="7"/>
  <c r="P26" i="7"/>
  <c r="P25" i="7"/>
  <c r="P24" i="7"/>
  <c r="P23" i="7"/>
  <c r="P22" i="7"/>
  <c r="P21" i="7"/>
  <c r="P20" i="7"/>
  <c r="P19" i="7"/>
  <c r="P18" i="7"/>
  <c r="P17" i="7"/>
  <c r="P13" i="7"/>
  <c r="P14" i="7"/>
  <c r="P15" i="7"/>
  <c r="P16" i="7"/>
  <c r="L24" i="7" l="1"/>
  <c r="F22" i="7"/>
  <c r="F20" i="7"/>
  <c r="F19" i="7"/>
  <c r="X110" i="7"/>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T38" i="7"/>
  <c r="P38" i="7"/>
  <c r="L38" i="7"/>
  <c r="I38" i="7"/>
  <c r="H38" i="7"/>
  <c r="G38" i="7"/>
  <c r="F38" i="7"/>
  <c r="E38" i="7"/>
  <c r="D38" i="7"/>
  <c r="C38" i="7"/>
  <c r="B38" i="7"/>
  <c r="T37" i="7"/>
  <c r="P37" i="7"/>
  <c r="L37" i="7"/>
  <c r="I37" i="7"/>
  <c r="H37" i="7"/>
  <c r="G37" i="7"/>
  <c r="F37" i="7"/>
  <c r="E37" i="7"/>
  <c r="D37" i="7"/>
  <c r="C37" i="7"/>
  <c r="B37" i="7"/>
  <c r="T36" i="7"/>
  <c r="P36" i="7"/>
  <c r="L36" i="7"/>
  <c r="I36" i="7"/>
  <c r="H36" i="7"/>
  <c r="G36" i="7"/>
  <c r="F36" i="7"/>
  <c r="E36" i="7"/>
  <c r="D36" i="7"/>
  <c r="C36" i="7"/>
  <c r="B36" i="7"/>
  <c r="T35" i="7"/>
  <c r="P35" i="7"/>
  <c r="L35" i="7"/>
  <c r="I35" i="7"/>
  <c r="H35" i="7"/>
  <c r="G35" i="7"/>
  <c r="F35" i="7"/>
  <c r="E35" i="7"/>
  <c r="D35" i="7"/>
  <c r="C35" i="7"/>
  <c r="B35" i="7"/>
  <c r="T34" i="7"/>
  <c r="P34" i="7"/>
  <c r="L34" i="7"/>
  <c r="I34" i="7"/>
  <c r="H34" i="7"/>
  <c r="G34" i="7"/>
  <c r="F34" i="7"/>
  <c r="E34" i="7"/>
  <c r="D34" i="7"/>
  <c r="C34" i="7"/>
  <c r="B34" i="7"/>
  <c r="T33" i="7"/>
  <c r="P33" i="7"/>
  <c r="L33" i="7"/>
  <c r="I33" i="7"/>
  <c r="H33" i="7"/>
  <c r="G33" i="7"/>
  <c r="F33" i="7"/>
  <c r="E33" i="7"/>
  <c r="D33" i="7"/>
  <c r="C33" i="7"/>
  <c r="B33" i="7"/>
  <c r="T32" i="7"/>
  <c r="L32" i="7"/>
  <c r="I32" i="7"/>
  <c r="H32" i="7"/>
  <c r="G32" i="7"/>
  <c r="F32" i="7"/>
  <c r="E32" i="7"/>
  <c r="D32" i="7"/>
  <c r="C32" i="7"/>
  <c r="B32" i="7"/>
  <c r="L31" i="7"/>
  <c r="I31" i="7"/>
  <c r="H31" i="7"/>
  <c r="G31" i="7"/>
  <c r="F31" i="7"/>
  <c r="E31" i="7"/>
  <c r="D31" i="7"/>
  <c r="C31" i="7"/>
  <c r="B31" i="7"/>
  <c r="L30" i="7"/>
  <c r="I30" i="7"/>
  <c r="H30" i="7"/>
  <c r="G30" i="7"/>
  <c r="F30" i="7"/>
  <c r="E30" i="7"/>
  <c r="D30" i="7"/>
  <c r="C30" i="7"/>
  <c r="B30" i="7"/>
  <c r="L29" i="7"/>
  <c r="I29" i="7"/>
  <c r="H29" i="7"/>
  <c r="G29" i="7"/>
  <c r="F29" i="7"/>
  <c r="E29" i="7"/>
  <c r="D29" i="7"/>
  <c r="C29" i="7"/>
  <c r="B29" i="7"/>
  <c r="L28" i="7"/>
  <c r="I28" i="7"/>
  <c r="H28" i="7"/>
  <c r="G28" i="7"/>
  <c r="F28" i="7"/>
  <c r="E28" i="7"/>
  <c r="D28" i="7"/>
  <c r="C28" i="7"/>
  <c r="B28" i="7"/>
  <c r="L27" i="7"/>
  <c r="I27" i="7"/>
  <c r="H27" i="7"/>
  <c r="G27" i="7"/>
  <c r="F27" i="7"/>
  <c r="E27" i="7"/>
  <c r="D27" i="7"/>
  <c r="C27" i="7"/>
  <c r="B27" i="7"/>
  <c r="L26" i="7"/>
  <c r="I26" i="7"/>
  <c r="H26" i="7"/>
  <c r="G26" i="7"/>
  <c r="F26" i="7"/>
  <c r="E26" i="7"/>
  <c r="D26" i="7"/>
  <c r="C26" i="7"/>
  <c r="B26" i="7"/>
  <c r="L25" i="7"/>
  <c r="I25" i="7"/>
  <c r="H25" i="7"/>
  <c r="G25" i="7"/>
  <c r="F25" i="7"/>
  <c r="E25" i="7"/>
  <c r="D25" i="7"/>
  <c r="C25" i="7"/>
  <c r="B25" i="7"/>
  <c r="I24" i="7"/>
  <c r="H24" i="7"/>
  <c r="G24" i="7"/>
  <c r="F24" i="7"/>
  <c r="E24" i="7"/>
  <c r="D24" i="7"/>
  <c r="C24" i="7"/>
  <c r="B24" i="7"/>
  <c r="L23" i="7"/>
  <c r="I23" i="7"/>
  <c r="H23" i="7"/>
  <c r="G23" i="7"/>
  <c r="F23" i="7"/>
  <c r="E23" i="7"/>
  <c r="D23" i="7"/>
  <c r="C23" i="7"/>
  <c r="B23" i="7"/>
  <c r="L22" i="7"/>
  <c r="I22" i="7"/>
  <c r="H22" i="7"/>
  <c r="G22" i="7"/>
  <c r="E22" i="7"/>
  <c r="D22" i="7"/>
  <c r="C22" i="7"/>
  <c r="B22" i="7"/>
  <c r="L21" i="7"/>
  <c r="I21" i="7"/>
  <c r="H21" i="7"/>
  <c r="G21" i="7"/>
  <c r="F21" i="7"/>
  <c r="E21" i="7"/>
  <c r="D21" i="7"/>
  <c r="C21" i="7"/>
  <c r="B21" i="7"/>
  <c r="L20" i="7"/>
  <c r="I20" i="7"/>
  <c r="H20" i="7"/>
  <c r="G20" i="7"/>
  <c r="E20" i="7"/>
  <c r="D20" i="7"/>
  <c r="C20" i="7"/>
  <c r="B20" i="7"/>
  <c r="L19" i="7"/>
  <c r="I19" i="7"/>
  <c r="H19" i="7"/>
  <c r="G19" i="7"/>
  <c r="E19" i="7"/>
  <c r="D19" i="7"/>
  <c r="C19" i="7"/>
  <c r="B19" i="7"/>
  <c r="L18" i="7"/>
  <c r="I18" i="7"/>
  <c r="H18" i="7"/>
  <c r="G18" i="7"/>
  <c r="F18" i="7"/>
  <c r="E18" i="7"/>
  <c r="D18" i="7"/>
  <c r="C18" i="7"/>
  <c r="B18" i="7"/>
  <c r="L17" i="7"/>
  <c r="I17" i="7"/>
  <c r="H17" i="7"/>
  <c r="G17" i="7"/>
  <c r="F17" i="7"/>
  <c r="E17" i="7"/>
  <c r="D17" i="7"/>
  <c r="C17" i="7"/>
  <c r="B17" i="7"/>
  <c r="L16" i="7"/>
  <c r="I16" i="7"/>
  <c r="H16" i="7"/>
  <c r="G16" i="7"/>
  <c r="F16" i="7"/>
  <c r="E16" i="7"/>
  <c r="D16" i="7"/>
  <c r="C16" i="7"/>
  <c r="B16" i="7"/>
  <c r="L15" i="7"/>
  <c r="I15" i="7"/>
  <c r="H15" i="7"/>
  <c r="G15" i="7"/>
  <c r="F15" i="7"/>
  <c r="E15" i="7"/>
  <c r="D15" i="7"/>
  <c r="C15" i="7"/>
  <c r="B15" i="7"/>
  <c r="L14" i="7"/>
  <c r="I14" i="7"/>
  <c r="H14" i="7"/>
  <c r="G14" i="7"/>
  <c r="F14" i="7"/>
  <c r="E14" i="7"/>
  <c r="C14" i="7"/>
  <c r="B14" i="7"/>
  <c r="B13" i="7"/>
  <c r="H13" i="7"/>
  <c r="I13" i="7"/>
  <c r="L13" i="7"/>
  <c r="G13" i="7"/>
  <c r="F13" i="7"/>
  <c r="E13" i="7"/>
  <c r="D13" i="7"/>
  <c r="C13" i="7"/>
</calcChain>
</file>

<file path=xl/sharedStrings.xml><?xml version="1.0" encoding="utf-8"?>
<sst xmlns="http://schemas.openxmlformats.org/spreadsheetml/2006/main" count="234" uniqueCount="133">
  <si>
    <t>PERSONERÍA DE BOGOTÁ, D. C.</t>
  </si>
  <si>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</si>
  <si>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</si>
  <si>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</si>
  <si>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</si>
  <si>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</si>
  <si>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</si>
  <si>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</si>
  <si>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</si>
  <si>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</si>
  <si>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</si>
  <si>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</si>
  <si>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</si>
  <si>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</si>
  <si>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</si>
  <si>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</si>
  <si>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</si>
  <si>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</si>
  <si>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</si>
  <si>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</si>
  <si>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</si>
  <si>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</si>
  <si>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</si>
  <si>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</si>
  <si>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</si>
  <si>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08- GESTIÓN TALENTO HUMANO</t>
  </si>
  <si>
    <t>INTERNA</t>
  </si>
  <si>
    <t>AUDITORÍA CONTROL INTERNO</t>
  </si>
  <si>
    <t>OPORTUNIDAD DE MEJORA</t>
  </si>
  <si>
    <t>REVISAR LOS LINKS DE LOS ANEXOS DEL PLAN MAESTRO DE EMERGENCIAS 08-PL-10, YA QUE SE ENCUENTRAN INCONSISTENCIAS EN ALGUNOS DE ELLOS COMO SE SEÑALA A CONTINUACIÓN: AL ABRIR EL “ANEXO E: PUNTOS DE ENCUENTRO”, EL DOCUMENTO QUE APARECE ES EL “REGLAMENTO INTERNO DE LA BRIGADA DE EMERGENCIAS DE LA PERSONERÍA DE BOGOTÁ”.
AL ABRIR EL “ANEXO G “REGLAMENTO INTERNO DE LA BRIGADA DE EMERGENCIAS DE LA PERSONERÍA DE BOGOTÁ”, EL DOCUMENTO QUE APARECE ES EL “PLAN INSTITUCIONAL DE ARCHIVOS PINAR 12- PL-01”.
AL ABRIR EL “ANEXO H: PLAN DE RESPUESTAS ANTE EMERGENCIAS INFORMÁTICAS”, EL DOCUMENTO QUE APARECE ES EL “PLAN ESTRATÉGICO DE SEGURIDAD VIAL 09-PL-01”. PARA LOS “ANEXO I: PLAN DE RESPUESTA EN CASO DE EMERGENCIAS DE CONSERVACIÓN DOCUMENTAL” Y “ANEXO J: PLAN DE RESPUESTA ANTE EMERGENCIAS VIALES”; NO ESTÁN HABILITADOS LOS LINKS DE ACCESO A LOS DOCUMENTOS.</t>
  </si>
  <si>
    <t>CAUSA:
PARA EL MES DE JUNIO SE REALIZÓ LA MIGRACIÓN DE LOS DOCUMENTOS CONTROLADOS DE LA ENTIDAD DESDE LA INTRANET A ISOLUCIÓN, LO CUAL PARA EL PLAN MAESTRO DE EMERGENCIAS V4 LOS LINKS DE LOS "ANEXOS" NO FUERON EXPORTADOS DE MANERA CORRECTA A LA NUEVA PLATAFORMA.
BENEFICIO:
CORREGIR LOS LINKS, CARGAR LOS ARCHIVOS EN LA CARPETA DISPUESTA PARA ELLO Y COMUNICAR MASIVAMENTE A LOS(AS) SERVIDORES(AS), PARA QUE SEA DE FÁCIL UBICACIÓN Y SE ENCUENTREN DE FORMA ADECUADA Y OPORTUNA.</t>
  </si>
  <si>
    <t>DEFINIR EN EL PLAN MAESTRO DE EMERGENCIAS, EN EL PUNTO "ANEXOS", UN SOLO ENLACE QUE DIRECCIONE A UNA ÚNICA CARPETA CON LOS DOCUMENTOS DESCRITOS EN EL PLAN; ESTA CARPETA SE ENCUENTRA UBICADA EN EL PORTAL WEB DENTRO DE LOS "DOCUMENTOS DE RESPUESTA ANTE EMERGENCIA"</t>
  </si>
  <si>
    <t>ENLAZAR EL LINK DE LA CARPETA CON LOS ANEXOS,  UBICADO EN LA PÁGINA WEB DE LA ENTIDAD, AL PLAN MAESTRO DE EMERGENCIAS.</t>
  </si>
  <si>
    <t>DOCUMENTOS CARGADOS COMO ANEXOS AL PLAN MAESTRO DE EMERGENCIAS</t>
  </si>
  <si>
    <t>SUBDIRECTORA DE DESARROLLO DEL TALENTO HUMANO
CORRESPONSABLE DEL SG-SST
SERVIDOR(A) A CARGO DEL PLAN DE EMERGENCIAS</t>
  </si>
  <si>
    <t>RECURSO HUMANO:
SERVIDOR(A) A CARGO DEL PLAN DE EMERGENCIAS
DTICS
RECURSO TECNOLÓGICO:
SISTEMA PARA CARGUE DOCUMENTAL AL PORTAL WEB.</t>
  </si>
  <si>
    <t>FORTALECER CON TODOS LOS FUNCIONARIOS Y CONTRATISTAS DE LA ENTIDAD EL PLAN MAESTRO DE EMERGENCIAS 08-PL-10.</t>
  </si>
  <si>
    <t xml:space="preserve">CAUSA:
DEBIDO A LA ACTUALIZACIÓN REALIZADA EN EL DOCUMENTO PLAN LOCAL DE RESPUESTA ANTE EMERGENCIAS DEL CAC, CAUSADA POR EL TRASLADO DE DICHA SEDE, ASÍ COMO LA ACTUALIZACIÓN DE LOS DEMÁS PLANES LOCALES, SE POSPUSO LA ACTIVIDAD DE DIVULGACIÓN.
BENEFICIO:
AL EJECUTAR UN PROCESO DE DIVULGACIÓN DEL CONTENIDO DEL PLAN MAESTRO DE EMERGENCIAS Y SUS ANEXOS, SE FORTALECE EN TODOS LOS FUNCIONARIOS Y CONTRATISTAS DE LA ENTIDAD EL PLAN MAESTRO DE EMERGENCIAS. </t>
  </si>
  <si>
    <t xml:space="preserve">EJECUTAR UN PROCESO DE REUNIONES DE DIVULGACIÓN PARA TODOS(AS) LOS(AS) SERVIDORES(AS) Y CONTRATISTAS DE LA ENTIDAD, MEDIANTE EL CUAL SE DE A CONOCER EL CONTENIDO DEL PLAN MAESTRO DE EMERGENCIAS Y SUS ANEXOS. </t>
  </si>
  <si>
    <t>REGISTROS DE ASISTENCIA DE PERSONAL DE TODAS LAS DEPENDENCIAS DE LA PERSONERÍA DE BOGOTÁ A LAS REUNIONES DE DIVULGACIÓN DEL PLAN MAESTRO DE EMERGENCIAS DE LA PERSONERÍA DE BOGOTÁ</t>
  </si>
  <si>
    <t># REUNIONES DE SOCIALIZACIÓN EJECUTADAS / # REUNIONES DE SOCIALIZACIÓN PROGRAMADAS</t>
  </si>
  <si>
    <t>RECURSO HUMANO:
SERVIDOR(A) A CARGO DEL PLAN DE EMERGENCIAS
SERVIDORES(AS) Y CONTRATISTAS DE LA ENTIDAD
RECURSO TECNOLÓGICO:
CORREO ELECTRÓNICO
PORTAL WEB
RECURSO FINANCIERO:
ASIGANCIÓN HORAS PROVEEDOR
RECURSO FÍSICO:
SALAS Y AUDITORIOS DE LA ENTIDAD</t>
  </si>
  <si>
    <t>EXTERNA</t>
  </si>
  <si>
    <t>ENTIDAD CERTIFICADORA</t>
  </si>
  <si>
    <t>NO CONFORMIDAD</t>
  </si>
  <si>
    <t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1. NO SE APORTA EVIDENCIAS DE LA EVALUACIÓN DE LA VENTILACIÓN EN LA PERSONERÍA LOCAL DE BOSA ACORDE CON LOS REQUISITOS DE BIOSEGURIDAD.
</t>
  </si>
  <si>
    <t>¿POR QUÉ NO SE APORTAN EVIDENCIAS DE LA EVALUACIÓN DE LA VENTILACIÓN EN LA PERSONERÍA LOCAL DE BOSA ACORDE CON LOS REQUISITOS DE BIOSEGURIDAD?
 PORQUE NO SE HICIERON EVALUACIONES DE VENTILACIÓN EN LA PERSONERÍA LOCAL DE BOSA PARA EL AÑO 2021
¿PORQUE NO SE ESTÁN HACIENDO EVALUACIONES DE VENTILACIÓN ANTES DE FINALIZAR EL AÑO 2021?
PORQUE DEBIDO AL CIERRE DE PROVEEDORES DURANTE EL MES DE DICIEMBRE POR PARTE DE ARL NO SE GENERADO UNA FECHA DE PROGRAMACIÓN PARA ESTA MEDICIÓN.
¿POR QUÉ  NO SE HA GENERADO FECHA DE PROGRAMACIÓN EN  DICIEMBRE 2021?
PORQUE LOS RECURSOS DE MEDICIONES AMBIENTALES ESTÁN CONTEMPLADOS EN EL CONTRATO CON LA ADMINISTRADORA DE RIESGOS LABORALES Y SE REALIZARÁ LA EVALUACIÓN UNA VEZ EL LABORATORIO DE HIGIENE CUENTE CON LA DISPONIBILIDAD DE PROFESIONAL Y EQUIPO.
CAUSA RAÍZ: NO SE ESTÁN REALIZANDO LAS EVALUACIONES DE VENTILACIÓN EN LA PERSONERÍA LOCAL DE BOSA PORQUE NO HAY DISPONIBILIDAD CON EL LABORATORIO DE HIGIENE EN DICIEMBRE 2021 Y ESTÁ PENDIENTE CONFIRMAR LA DISPONIBILIDAD DE AGENDA PARA LOS PRIMEROS MESES DEL 2022.</t>
  </si>
  <si>
    <t xml:space="preserve">PROGRAMAR ESTUDIOS HIGIÉNICOS RELACIONADOS CON VENTILACIÓN DE ACUERDO A INSPECCIONES, MATRIZ DE PELIGROS Y AUTO REPORTES DE CONDICIONES INSEGURAS EN LAS SEDES DE LA ENTIDAD.
</t>
  </si>
  <si>
    <t>EVALUACIÓN DE VENTILACIÓN P.L BOSA.</t>
  </si>
  <si>
    <t>(ACTIVIDADES EJECUTADAS /ACTIVIDADES PROGRAMADAS)*100</t>
  </si>
  <si>
    <t>SUBDIRECTORA DE DESARROLLO DEL TALENTO HUMANO
CORRESPONSABLE DEL SG-SST
EQUIPO DE LA SUBDIRECCIÓN DE DESARROLLO DEL TALENTO HUMANO.</t>
  </si>
  <si>
    <t xml:space="preserve">RECURSO HUMANO:
EQUIPO DE LA SUBDIRECCIÓN DE DESARROLLO DEL TALENTO HUMANO.
RECURSO TECNOLÓGICO:
EQUIPOS DE CÓMPUTO, PLATAFORMAS WEB.  </t>
  </si>
  <si>
    <t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2. NO SE APORTA EVIDENCIAS DE LA CERTIFICACIÓN Y/O LA RENOVACIÓN DE LA CERTIFICACIÓN ANUAL DE DOS (2) DE LOS ASCENSORES DE LA PERSONERÍA SEDE CENTRO.
</t>
  </si>
  <si>
    <t xml:space="preserve">
¿POR QUÉ NO SE APORTA EVIDENCIAS DE LA CERTIFICACIÓN Y/O LA RENOVACIÓN DE LA CERTIFICACIÓN ANUAL DE DOS (2) DE LOS ASCENSORES DE LA PERSONERÍA SEDE CENTRO?
PORQUE AÚN NO SE HA PROGRAMADO LA SEGUNDA VISITA PARA LA INSPECCIÓN Y POSTERIOR EMISIÓN DE LA CERTIFICACIÓN.
¿POR QUÉ AÚN NO SE HA PROGRAMADO LA SEGUNDA VISITA PARA LA INSPECCIÓN Y POSTERIOR EMISIÓN DE LA CERTIFICACIÓN?
PORQUE SE DEBE FINALIZAR LA MODERNIZACIÓN PARA QUE SE HAGA LA SEGUNDA VISITA DE CERTIFICACIÓN.
¿POR QUÉ SE DEBE FINALIZAR LA MODERNIZACIÓN PARA QUE SE HAGA LA SEGUNDA VISITA DE CERTIFICACIÓN?
PORQUE SE DEBEN CUMPLIR TODOS LOS REQUISITOS ESTABLECIDOS POR EL ENTE CERTIFICADOR, YA QUE EN LA VERIFICACIÓN SE EVALÚA CON CRITERIOS DE CUMPLE O NO CUMPLE, NO EXISTE LA POSIBILIDAD DE CUMPLIMIENTOS PARCIALES.
CAUSA RAÍZ: NO SE CUENTA CON LAS DOS CERTIFICACIONES PORQUE LOS ASCENSORES ESTÁN EN PROCESO DE MODERNIZACIÓN Y HASTA NO DAR CUMPLIMIENTO A TODOS LOS REQUISITOS DEL ENTE CERTIFICADOR, NO SE PUEDEN PROGRAMAR LAS VISITAS DE CERTIFICACIÓN.
</t>
  </si>
  <si>
    <t xml:space="preserve">INCLUIR EN LA PLANEACIÓN DE LAS ACTIVIDADES DEL PROGRAMA DE INSPECCIONES PLANEADAS, LA RECEPCIÓN, ANÁLISIS, SEGUIMIENTO Y CONTROL A LAS INSPECCIONES PERIÓDICAS (REPORTE ESPECIAL DE ASCENSORES), QUE EJECUTA EL PROVEEDOR DE MANTENIMIENTOS PREVENTIVOS Y CORRECTIVOS MENSUALMENTE EN LA ENTIDAD.
</t>
  </si>
  <si>
    <t>CERTIFICADO DE ASCENSORES POR PARTE DE ENTE ACREDITADO POR LA ONAC.</t>
  </si>
  <si>
    <t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3. NO SE APORTA EVIDENCIAS DE LA INFORMACIÓN DOCUMENTADA DE LOS REGISTROS FIRMADOS DE LA ENTREGA Y RECIBIDO POR EL SERVIDOR PÚBLICO DE LOS ELEMENTOS DE PROTECCIÓN PERSONAL (TRADICIONALES) SUMINISTRADOS.
</t>
  </si>
  <si>
    <t xml:space="preserve">
LA ENTIDAD NO SE ASEGURA DE LA IMPLEMENTACIÓN DEL CONTROL OPERACIONAL DE LOS PROCESOS, MANTENIMIENTO Y LA CONSERVACIÓN DE LA INFORMACIÓN DOCUMENTADA NECESARIA PARA CONFIAR EN QUE LOS PROCESOS SE HAN LLEVADO A CABO ACORDE A LO PLANIFICADO. 
¿POR QUÉ NO SE APORTAN EVIDENCIAS DE LA INFORMACIÓN DOCUMENTADA DE LOS REGISTROS FIRMADOS DE LA ENTREGA Y RECIBIDO POR EL SERVIDOR PÚBLICO DE LOS ELEMENTOS DE PROTECCIÓN PERSONAL (TRADICIONALES) SUMINISTRADOS?
PORQUE CUANDO SE REALIZÓ EL TRASLADO DEL PROFESIONAL NO SE RECIBIÓ EN LA DEPENDENCIA LA INFORMACIÓN DEL TRASLADO, EN LA CUAL SE CONOCIERA LA UBICACIÓN DE SU NUEVO PUESTO, PARA DETERMINAR SUS  LABORES LOS RIESGOS QUE LE IMPLICABAN Y EL USO DE DETERMINADOS EPP´S. 
¿PORQUE NO SE RECIBIÓ LA INFORMACIÓN DE LA DEPENDENCIA CON LA SOLICITUD DE EPP´S?
PORQUE NO SE CONOCÍA LA MATRIZ DE EPP´S Y LOS PROCEDIMIENTOS INTERNOS DE LA ENTIDAD FRENTE A LA SOLICITUD DE LOS MISMOS CUANDO SE REALIZAN REUBICACIONES (TRASLADOS)
¿PORQUE NO SE CONOCE LA MATRIZ DE EPP´S?
PORQUE NO SE HA REALIZADO DIVULGACIÓN MASIVA DE LA MATRIZ DE EPP´S EN JEFES DE DEPENDENCIAS Y USUARIOS, Y DEBE ACTUALIZARSE FRENTE A LOS RIESGOS DEFINIDOS POR LA ENTIDAD Y EL INFORME DE CONDICIONES DE SALUD.
¿PORQUE NO SE HA ACTUALIZADO LA MATRIZ DE EPP´S FRENTE A LOS RIESGOS Y EL INFORME DE CONDICIONES DE SALUD DE LA ENTIDAD?
PORQUE SE REQUIERE CONSOLIDAR LA INFORMACIÓN Y HACER EL AJUSTE DE LA MATRIZ DE EPP´S DE FORMA QUE DÉ COBERTURA A TODOS LOS SERVIDORES Y CONTEMPLE TODOS LOS INSUMOS PARA LA ACTUALIZACIÓN Y EFECTIVA SOCIALIZACIÓN.
CAUSA RAÍZ: NO SE HA ACTUALIZADO LA MATRIZ DE EPP´S ACORDE CON LOS INFORMES DEL SG-SST Y ESTO HA GENERADO QUE NO SE CUENTE CON TODA LA INFORMACIÓN, PARA QUE SEA IGUALMENTE SOCIALIZADA.</t>
  </si>
  <si>
    <t xml:space="preserve">PLANEAR LA REVISIÓN PARA LA ACTUALIZACIÓN DE LA MATRIZ DE EPP CONFORME A LAS NECESIDADES/FUNCIONES DE LOS CARGOS Y HACER ENTREGA DE LOS EPP´S Y SEGUIMIENTO DE DICHAS ENTREGAS.
</t>
  </si>
  <si>
    <t>MATRIZ DE EPP ACTUALIZADA
FORMATO DE REGISTRO INDIVIDUAL PARA LA ENTREGA DE EPP.</t>
  </si>
  <si>
    <t xml:space="preserve">EN RELACIÓN CON LA “GUÍA PRÁCTICA DE INDUCCIÓN PARA FUNCIONARIOS(AS) DE LA PERSONERIA DE BOGOTA D.C.” SE RECOMIENDA EFECTUAR UNA REVISIÓN A SU CONTENIDO TODA VEZ QUE SE EVIDENCIÓ EN LA PÁGINA 85 EN EL ÍTEM “GENERALIDADES DEL CONTROL INTERNO” UN PÁRRAFO REDACTADO CON UNA FUNCIÓN DE CONTROL INTERNO QUE NO LE ES PROPIA DE ESTE.   </t>
  </si>
  <si>
    <t>DAR CLARIDAD EN EL CONTENIDO DEL ÍTEM “GENERALIDADES DEL CONTROL INTERNO” PARA MAYOR CONOCIMIENTO DE LA "GUÍA PRÁCTICA DE INDUCCIÓN PARA FUNCIONARIOS (AS) DE LA PERSONERÍA DE BOGOTÁ, D. C.</t>
  </si>
  <si>
    <t>AJUSTAR Y/O ACTUALIZAR EL DOCUMENTO DENOMINADO "GUÍA PRÁCTICA DE INDUCCIÓN PARA FUNCIONARIOS(AS) DE LA PERSONERIA DE BOGOTA D.C."</t>
  </si>
  <si>
    <t xml:space="preserve">DOCUMENTO DENOMINADO: «PROGRAMA PRÁCTICO DE INDUCCIÓN PARA FUNCIONARIOS (AS) DE LA PERSONERÍA DE BOGOTÁ D. C.» AJUSTADO Y SOCIALIZADO   </t>
  </si>
  <si>
    <t xml:space="preserve">UN (1) DOCUMENTO DENOMINADO: «PROGRAMA PRÁCTICO DE INDUCCIÓN PARA FUNCIONARIOS (AS) DE LA PERSONERÍA DE BOGOTÁ D. C.», AJUSTADO Y SOCIALIZADO POR LA SDTH EN 
MASIVO INSTITUCIONAL </t>
  </si>
  <si>
    <t>SUBDIRECTORA DE DESARROLLO DE TALENTO HUMANO Y
SERVIDOR(A) A CARGO DE LA INDUCCIÓN A FUNCIONARIOS</t>
  </si>
  <si>
    <t>RECURSO HUMANO
RECURSO TECNOLÓGICO</t>
  </si>
  <si>
    <t xml:space="preserve"> ANALIZAR A LA LUZ DEL ARTÍCULO 12 DEL DECRETO 1567 DEL 1998 DEL DAFP, “ARTÍCULO  12. OBLIGACIONES DE LOS EMPLEADOS CON RESPECTO A LA CAPACITACIÓN.”  LITERAL F) “ASISTIR A LOS PROGRAMAS DE INDUCCIÓN O REINDUCCIÓN, SEGÚN SU CASO, IMPARTIDOS POR LA ENTIDAD.” Y LINEAMIENTOS INSTITUCIONALES, ESTRATEGIAS DE CONVOCATORIA EFECTIVAS PARA QUE LOS FUNCIONARIOS ASISTAN A ESTAS JORNADAS DE MANERA OBLIGATORIA.  </t>
  </si>
  <si>
    <t xml:space="preserve">LOGRAR UNA ASISTENCIA SIGNIFICATIVA DE LOS SERVIDORES A LOS PROGRAMAS DE INDUCCIÓN O REINDUCCIÓN IMPARTIDOS POR LA ENTIDAD. </t>
  </si>
  <si>
    <t>ANALIZAR Y DISEÑAR UNA O VARIAS ESTRATÉGIAS DE CONVOCATORIA EFECTIVA PARA GENERAR MAYOR ASISTENCIA POR PARTE DE LOS(AS) SERVIDORES(AS) EN LAS JORNADAS DE INDUCCION O REINDUCCIÓN.</t>
  </si>
  <si>
    <t>ESTRATÉGIA(S) PARA GENERAR MAYOR ASISTENCIA POR PARTE DE LOS(AS) SERVIDORES(AS) EN LAS JORNADAS DE INDUCCIÓN O REINDUCCIÓN, IMPLEMENTADAS</t>
  </si>
  <si>
    <t xml:space="preserve">
NO. DE ACTIVIDADES EJECUTADAS / NO. DE ACTIVIDADES PROGRAMADAS</t>
  </si>
  <si>
    <t xml:space="preserve">NOTA: Inserte cuantas filas sean necesarias.  
               Debe diligenciar este formato por cada proceso de manera independiente       </t>
  </si>
  <si>
    <t>NOTA: Si este documento se encuentra impreso se considera Copia No Controlada. La versión vigente esta publicada en el repositorio oficial de la Personería de Bogotá, D.C.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</si>
  <si>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</si>
  <si>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</si>
  <si>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</si>
  <si>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</si>
  <si>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</si>
  <si>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</si>
  <si>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</si>
  <si>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</si>
  <si>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</si>
  <si>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</si>
  <si>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</si>
  <si>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</si>
  <si>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</si>
  <si>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</si>
  <si>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</si>
  <si>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</si>
  <si>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</si>
  <si>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</si>
  <si>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</si>
  <si>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</si>
  <si>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</si>
  <si>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</si>
  <si>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</si>
  <si>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</si>
  <si>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</si>
  <si>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</si>
  <si>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</si>
  <si>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EVIDENCIA CORREO DEL 15 DE MARZO DE 2022, DONDE SE REMITE LINK A LA LISTA DE USUARIOS DE LA PERSONERÍA DE BOGOTÁ (QUE INCLUYE A TODO EL PERSONAL), DONDE SE REFERENCIA PLAN MAESTRO DE EMERGENCIAS, PLANES LOCALES DE RESPUESTA A EMERGENCIAS Y ANEXOS).
SE ENTREGA ACTA DE REUNIÓN DEL 17 DE MARZO DE 2022 EN DONDE SE REUNIÓ LA CORRESPONSABLE DEL SG-SST, CON LA RESPONSABLE DEL ÁREA DE EMERGENCIAS DE LA SDTH Y LA PROFESIONAL DE ARL, PARA VERIFICAR QUE LA INFORMACIÓN CARGADA EN EL PORTAL WEB Y EN LA INTRANET, CORRESPONDE CON LA VIGENTE. CABE MENCIONAR QUE LOS LINKS DE DIRECCIONAMIENTO A LOS ANEXOS QUE SE ENCONTRABAN EN EL PLAN MAESTRO DE EMERGENCIAS VERSIÓN CUATRO (4), FUERON ELIMINADOS PARA LA VERSIÓN CINCO (5) Y SE PUBLICARON LOS ANEXOS DE MANERA INDIVIDUAL PARA FACILITAR LA CONSULTA.
SE REVISA CORREO ELECTRÓNICO DE SEGUIMIENTO A LAS ACTIVIDADES DEL PLAN DE MEJORAMIENTO CON VENCIMIENTO EL DÍA 21 DE MARZO. 
SE ANEXA CORREO EVIDENCIA DE LA SOCIALIZACIÓN MASIVA DEL PLAN MAESTRO DE EMERGENCIAS VERSIÓN 5.</t>
  </si>
  <si>
    <t>SE REPORTÓ CUMPLIMIENTO AL 100%, EN EL SEGUIMIENTO AL PLAN DE MEJORAMIENTO I TRIMESTRE 2022, LA OFICINA DE CONTROL INTERNO EFECTÚO SEGUIMIENTO Y DETERMINÓ EL CIERRE DE ESTA ACCIÓN DE MEJORA EL 4 DE ABRIL DE 2022.</t>
  </si>
  <si>
    <t xml:space="preserve">SE APORTA ACTA DE  REUNIÓN CON FECHA 14/01/2022 DONDE SE PLANEA LA ACTUALIZACIÓN Y DIVULGACIÓN DEL PLAN MAESTRO DE EMERGENCIAS. LA REUNIÓN FUE LLEVADA A CABO POR LA RESPONSABLE DEL SG-SST Y LA ENCARGADA DEL COMPONENTE DE EMERGENCIAS.
SE APORTA EL ACTA DE REUNIÓN 03 DE MARZO DE 2022 DONDE SE DEFINE EL PLAN DE TRABAJO PARA LA DIVULGACIÓN DEL PLAN MAESTRO DE EMERGENCIAS.
SE REVISA EL CORREO ELECTRÓNICO 07 DE MARZO DE 2022 DONDE SE HACE ENTREGA DE:
* PLAN MAESTRO DE EMERGENCIAS CON SUS RESPECTIVOS ANEXOS.
* COPIA DEL CORREO ENVIADO AL COE DONDE SE REMITIÓ EL PLAN MAESTRO PARA EL ANÁLISIS. 
* COPIA DEL ACTA DE REUNIÓN CON LA PROFESIONAL DE ARL PARA LA DIVULGACIÓN DEL PLAN YA MENCIONADO. 
</t>
  </si>
  <si>
    <t>SE APLICA EVALUACIÓN DE CONOCIMIENTOS EL DÍA 17 DE MAYO A TRAVÉS DE LA PLATAFORMA DE FORMS Y SE REALIZA SEGUIMIENTO TENIENDO EN CUENTA EL INFORME DE RESULTADOS PRESENTADO EL 26 DE MAYO DE 2022.
SE REPORTA CUMPLIMIENTO EN UN 100% Y SE ESTÁ A LA ESPERA DEL SEGUIMIENTO PARA CIERRE POR PARTE DE LA OFICINA DE CONTROL INTERNO.</t>
  </si>
  <si>
    <t>SE EVIDENCIA CORREO ELECTRÓNICO CON FECHA 3/01/2022, PARA LA PROGRAMACIÓN DE LA EVALUACIÓN DE VENTILACIÓN EN LA PERSONERÍA LOCAL DE BOSA. ADEMÁS SE EVIDENCIA CORREO ELECTRÓNICO DEL 21/02/2022 DONDE SE CONFIRMA LA EVALUACIÓN DE VENTILACIÓN EN LA PERSONERÍA LOCAL DE BOSA.
SE EVIDENCIA CORREO ELECTRÓNICO CON FECHA DE 15/03/2022 CON INFORME DE VENTILACIÓN ADJUNTO Y CORREO ELECTRÓNICO CON FECHA DE 16/03/2022 DONDE SE REALIZAN AJUSTES AL INFORME MENCIONADO ANTERIORMENTE. ADICIONAL A ELLO SE EVIDENCIA CORREO ELECTRÓNICO CON FECHA DEL MISMO DÍA DE LA CORRECIÓN DEL INFORME, DONDE SE SOLICITA REVISIÓN Y SEGUIMIENTO POR PARTE DE ASESOR Y PROVEEDOR DE ARL (DISTINTO DEL PROVEEDOR QUE REALIZÓ EL INFORME DE EVALUACIÓN DE VENTILACIÓN) Y SE INDICA CUMPLIMIENTO TOTAL; POR TAL MOTIVO NO SE GENERAN ACCIONES DE INCUMPLIMIENTO.
POR ÚLTIMO SE VERIFICA MEMORANDO 2022-IE-0023061 DONDE SE REALIZA LA ENTREGA DEL INFORME A LA DIRECCIÓN ADMINISTRATIVA Y FINANCIERA Y A LA SUBDIRECCIÓN DE DESARROLLO DEL TALENTO HUMANO.</t>
  </si>
  <si>
    <t>RESPECTO A LA PROGRAMACIÓN DE LAS MEDICIONES  DE VENTILACIÓN EN EL 2DO TRIMESTRE DE 2022, SE HIZO UNA SOLA PROGRAMACIÓN  PARA TODO EL AÑO, LA CUAL SE ENCUENTRA SOPORTADA  A TRAVÉS DEL CORREO ELECTRÓNICO ENVIADO POR LA CORRESPONSABLE EL PASADO 3 DE  ENERO DE 2022. ADICIONAL A ELLO , SE CUENTA CON EL  CORREO ELECTRÓNICO DE CONFIRMACIÓN EL 11/02/2022.
POR OTRO LADO,  SE REALIZA EL TRASLADO DE  LOS INFORMES EL  PASADO  04/05/2022  POR MEDIO DE CORREO ELECTRÓNICO.</t>
  </si>
  <si>
    <t xml:space="preserve">SE CUENTA CON ACTA DE REUNIÓN DEL 6 DE DICIEMBRE DE 2021 EN DONDE PARTICIPÓ EL SUBDIRECTOR DE LA SUBDIRECCIÓN DE GESTIÓN DOCUMENTAL Y RECURSOS FÍSICOS, LA SUBDIRECTORA DE LA SUBDIRECCIÓN DE DESARROLLO DEL TALENTO HUMANO Y LÍDER DEL SG-SST, LA CORRESPONSABLE DEL SG-SST, EL SECRETARIO DE LA SUBDIRECCIÓN DE GESTIÓN DOCUMENTAL  Y EL PROVEEDOR DE ARL. ALLÍ SE DA A CONOCER EL INFORME PRELIMINAR DE AUDITORÍA EXTERNA Y POR PARTE DE LA SUBDIRECCIÓN SE APORTA EL INFORME DE INSPECCIÓN MENSUAL QUE REALIZAN A LOS ASCENSORES. ADEMÁS SE REALIZÓ EL TRASLADO DE LA NO CONFORMIDAD MEDIANTE MEMORANDO Y CORREO ELECTRÓNICO AL COPASST, CON EL FIN DE DAR CUMPLIMIENTO AL MARCO NORMATIVO Y LEGAL.
TAMBIÉN SE TIENE COMUNICACIÓN A TRAVÉS DE CORREO ELECTRÓNICO EN DONDE SE COMPARTE EL INFORME DE APOYO TÉCNICO REALIZADO POR ARL PARA LA REVISIÓN DE LOS CRITERIOS MÍNIMOS DE SEGURIDAD EN ASCENSORES A LA SUBDIRECCIÓN DE GESTIÓN DOCUMENTAL Y RECURSOS FÍSICOS. 
POSTERIORMENTE SE REGISTRÓ LA ACCIÓN DE MEJORA EN LOS FORMATOS DE LA ENTIDAD CON EL APORTE DE LA SGDRF Y SE COMPARTIÓ MEDIANTE CORREO ELECTRÓNICO A LA SGDRF EL 30/12/2021.
TAMBIEN SE SOLICITÓ OFICIO CON ESPECIFICACIONES TÉCNICAS AL PROVEEDOR DE MANTENIMIENTO DE ASCENSORES,  EL CUAL FUE ENTREGADO EL 12/01/2022 . ADICIONAL A ELLO,  SE CUENTA CON EL SOPORTE DEL CORREO DONDE SE ENVÍA DICHO OFICIO POR PARTE DEL SECRETARIO DE LA SGDRF.
POR OTRO LADO SE REALIZÓ SEGUIMIENTO A LAS RECOMENDACIONES DEL INFORME INICIAL DE APOYO TÉCNCIO, Y COMO SOPORTE DE ESTA ACTIVIDAD SE CUENTA CON EL INFORME DE SEGUIMIENTO DE ARL REALIZADO EL 28 DE FEBRERO DE 2022 Y EL MEMORANDO DE SEGUIMIENTO DE ACTIVIDADES 2022-IE-0022280 DEL 23/02/2022. TAMBIÉN SE CUENTA CON SOPORTES DE LA REITERACIÓN HECHA A TRAVÉS DE CORREO ELECTRÓNICO EL DÍA 15/02/2022.
CONTINUANDO CON EL SEGUIMIENTO AL CUMPLIMIENTO DE LAS ACTIVIDADES PROPUESTAS, SE APORTA TODA LA TRAZABILIDAD DE LA PROGRAMACIÓN DE LA VISITA DE PROVEEDOR DE MANTENIMIENTO DE ASCENSORES PARA ALISTAMIENTO FINAL Y  VISITA  DEL ENTE CERTIFICADOR, PARA LA EMISIÓN DEL CERTICADO.
</t>
  </si>
  <si>
    <t>SE  PRESENTAN CERTIFICADOS EMITIDOS EL 31/01/2022 A LA SDTH, POR PARTE DEL SUPERVISOR DE CONTRATO AL SG-SST, COMO DOCUMENTOS ADJUNTOS EN CORREO ELECTRÓNICO CON FECHA DE 1 DE MARZO DE 2022.
SE  INCLUYE EN LA PLANEACIÓN DE LAS ACTIVIDADES DEL PROGRAMA DE INSPECCIONES PLANEADAS, LA RECEPCIÓN, EL ANÁLISIS, SEGUIMIENTO Y CONTROL A LAS INSPECCIONES PERIÓDICAS (REPORTE ESPECIAL DE ASCENSORES), QUE EJECUTA EL PROVEEDOR DE MANTENIMIENTOS PREVENTIVOS Y CORRECTIVOS MENSUALMENTE EN LA ENTIDAD. COMO SOPORTE  SE TIENE CORREO DONDE SE INFORMA LA INCLUSIÓN DEL REQUERIMIENTO EN EL SUBPROGRAMA DE INSPECCIONES, VIGENCIA 2022.
ESTA ACCIÓN SE ENCUENTRA CERRADA SEGÚN INFORME DE SEGUIMIENTO DE LA OFICINA DE CONTROL INTERNO (16/06/2022)</t>
  </si>
  <si>
    <t xml:space="preserve">
ESTA ACCIÓN SE ENCUENTRA CERRADA SEGÚN INFORME DE SEGUIMIENTO DE LA OFICINA DE CONTROL INTERNO (16/06/2022)</t>
  </si>
  <si>
    <t xml:space="preserve">SE EVIDENCIA PLANEACIÓN PARA LA ACTUALIZACIÓN DE LA MATRIZ DE EPP EN EL PLAN ANUAL DE TRABAJO. TAMBIEN SE EVIDENCIA CORREO ELECTRÓNICO CON ENTREGA DE PROGRAMA DE EPP Y ANEXOS CON FECHA 21/02/2022 POR PARTE DE LA ASESORA DE ARL POSITIVA A LA RESPONSABLE DEL PROGRAMA DE EPP Y SE APORTA CORREO DE ACEPTACIÓN CON FECHA 25/02/2022.
SE REALIZA ENTREGA DEL INSTRUCTIVO DE EPP Y MATRIZ DE EPP AJUSTADA,  POR PARTE DE LA ASESORA TÉCNICA DE LA ARL POSITIVA, MEDIANTE CORREO ELECTRÓNICO CON FECHA  17/03/2022, SE REALIZA REUNIÓN EL MISMO DIA DE LA ENTREGA (SE ADJUNTA ACTA DE REUNIÓN) CON EL FIN DE EXPLICAR LOS CAMBIOS REALIZADOS EN LA MATRIZ DE EPP, ACLARAR DUDAS Y DEFINIR LA APROBACIÓN O LA NECESIDAD DE AJUSTES. POSTERIOR A LA REVISIÓN SE ACEPTAN LOS CAMBIOS Y  SE CONFIRMA POR PARTE DE LA RESPONSABLE DEL PROGRAMA DE EPP A TRAVÉS DE CORREO ELECTRÓNICO, EL 18/03/2022.
EL 31 DE MARZO SE DA CIERRE FINAL A LAS ACTIVIDADES PROGRAMADAS EN EL TRIMESTRE Y PRUEBA DE ELLO ES EL CORREO ELECTRÓNICO CON FECHA 31/03/2022, DONDE SE ENTREGA LA MATRIZ DE EPP QUE SE ACTUALIZÓ EL 17/03/2022, SOPORTE DE DIVULGACIÓN DE LA MATRIZ ACTUALIZADA A LA LISTA DE USUARIOS DE LA PERSONERÍA  Y LISTADOS DE ASISTENCIA DE LA ACTIVIDAD DE TOMA DE CONCIENCIA SOBRE EL USO CORRECTO DE EPP A TODO EL PERSONAL APLICABLE. (DE TODA ESTA INFORMACIÓN TAMBIEN SE APORTÓ EL SOPORTE, INCLUYENDO LAS EVALUACIONES APLICADAS EN LA ACTIVIDAD DE TOMA DE CONCIENCIA).
</t>
  </si>
  <si>
    <t>SE REALIZÓ INSTRUCTIVO DE EPP PARA LA ENTREGA DE LOS MISMOS Y SE INCLUYÓ EN EL PROCEDIMIENTO PARA IDENTIFICACIÓN , ENTREGA Y USO DE ELEMENTOS DE PROTECCIÓN PERSONAL. 
ADICIONAL A ELLO, SE REALIZA SEGUIMIENTO DE LA ENTREGA DE EPP ´S CONVENCIONALES MEDIANTE MUESTREO ALEATORIO Y SE DEJA COMO REGISTRO ACTA DE REUNIÓN CON EL PROVEEDOR DE ARL.</t>
  </si>
  <si>
    <t xml:space="preserve">SE AJUSTA Y/O ACTUALIZA EL DOCUMENTO DENOMINADO "GUÍA PRÁCTICA DE INDUCCIÓN PARA FUNCIONARIOS(AS) DE LA PERSONERIA DE BOGOTA D.C." Y SE LE CAMBIA EL NOMBRE POR "PROGRAMA PRÁCTICO DE INDUCCIÓN PARA FUNCIONARIOS(AS) DE LA PERSONERÍA DE BOGOTPA, D.C., PARA QUE NO SEA UN DOCUMENTO CONTROLADO Y DE USO PERMANENTE DE LA SDTH HACIA LA ENTIDAD. </t>
  </si>
  <si>
    <t xml:space="preserve">SE CREA UN CUESTIONARIO CON 10 PREGUNTAS A FIN DE RECOGER EL NIVEL DE APROPIACIÓN DE LOS SERVIDORES QUE ASISTEN A LAS JORNADAS DE  INDUCCION O REINDUCCIÓN.
SE LEVANTA ACTA DE REUNIÓN A FIN DE GENERAR LA O LAS ESTRATEGÍAS A SEGUIR.
PARA EL PROXIMO MES DE AGOSTO SE TIENE PROGRAMADA UNA JORNADA DE INDUCCIÓN Y SE ENVIARAN LOS CORREOS DE INVITACIÓN CITANDO LA NORMA DE OBLIGATORIEDAD DE ASISTENCIA A ESTAS JORNADAS </t>
  </si>
  <si>
    <t xml:space="preserve">NOTA: Inserte cuantas filas sean necesarias.
            Debe diligenciar este formato por cada proceso de manera independiente       </t>
  </si>
  <si>
    <t>PROCESOS</t>
  </si>
  <si>
    <t>02- GESTIÓN DEL CONOCIMIENTO E INNOVACIÓN</t>
  </si>
  <si>
    <t>14- SERVICIO AL USUARIO</t>
  </si>
  <si>
    <t>FUENTES INTERNAS</t>
  </si>
  <si>
    <t>AUDITORÍA INTERNA</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</si>
  <si>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</si>
  <si>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</si>
  <si>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</si>
  <si>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</si>
  <si>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</si>
  <si>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</si>
  <si>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</si>
  <si>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</si>
  <si>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</si>
  <si>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</si>
  <si>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</si>
  <si>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</si>
  <si>
    <t>LA OFICINA DE CONTROL INTERNO EFECTÚO SEGUIMIENTO Y DETERMINÓ EL CIERRE DE ESTA ACCIÓN DE MEJORA EL 4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</si>
</sst>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0.0"/>
  </numFmts>
  <fonts count="23"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b/>
      <sz val="18"/>
      <name val="Arial"/>
      <family val="2"/>
    </font>
    <font>
      <sz val="8"/>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7">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8"/>
      </top>
      <bottom/>
      <diagonal/>
    </border>
    <border>
      <left style="thin">
        <color indexed="64"/>
      </left>
      <right/>
      <top style="thin">
        <color indexed="64"/>
      </top>
      <bottom style="thin">
        <color indexed="64"/>
      </bottom>
      <diagonal/>
    </border>
    <border>
      <left style="thin">
        <color indexed="8"/>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8"/>
      </right>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s>
  <cellStyleXfs count="2">
    <xf numFmtId="0" fontId="0" fillId="0" borderId="0"/>
    <xf numFmtId="9" fontId="12" fillId="0" borderId="0" applyFont="0" applyFill="0" applyBorder="0" applyAlignment="0" applyProtection="0"/>
  </cellStyleXfs>
  <cellXfs count="237">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3"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49" fontId="11" fillId="3" borderId="13" xfId="0" applyNumberFormat="1" applyFont="1" applyFill="1" applyBorder="1" applyAlignment="1">
      <alignment horizontal="center" vertical="center" wrapText="1"/>
    </xf>
    <xf numFmtId="0" fontId="14" fillId="2" borderId="16" xfId="0" applyFont="1" applyFill="1" applyBorder="1" applyAlignment="1">
      <alignment horizontal="left"/>
    </xf>
    <xf numFmtId="0" fontId="15" fillId="2" borderId="17" xfId="0" applyFont="1" applyFill="1" applyBorder="1" applyAlignment="1">
      <alignment horizontal="left"/>
    </xf>
    <xf numFmtId="15" fontId="15" fillId="2" borderId="18" xfId="0" quotePrefix="1" applyNumberFormat="1" applyFont="1" applyFill="1" applyBorder="1" applyAlignment="1">
      <alignment horizontal="left"/>
    </xf>
    <xf numFmtId="0" fontId="15" fillId="2" borderId="19"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1" xfId="0" applyNumberFormat="1" applyBorder="1" applyAlignment="1" applyProtection="1">
      <alignment horizontal="justify" vertical="center"/>
      <protection locked="0"/>
    </xf>
    <xf numFmtId="164" fontId="11" fillId="3" borderId="14" xfId="0" applyNumberFormat="1" applyFont="1" applyFill="1" applyBorder="1" applyAlignment="1">
      <alignment vertical="center" wrapText="1"/>
    </xf>
    <xf numFmtId="164" fontId="11" fillId="3" borderId="15" xfId="0" applyNumberFormat="1" applyFont="1" applyFill="1" applyBorder="1" applyAlignment="1">
      <alignment horizontal="center" vertical="center" wrapText="1"/>
    </xf>
    <xf numFmtId="164" fontId="5" fillId="3" borderId="14" xfId="0" applyNumberFormat="1" applyFont="1" applyFill="1" applyBorder="1" applyAlignment="1">
      <alignment vertical="center" wrapText="1"/>
    </xf>
    <xf numFmtId="164" fontId="5" fillId="3" borderId="20" xfId="0" applyNumberFormat="1" applyFont="1" applyFill="1" applyBorder="1" applyAlignment="1">
      <alignment vertical="center" wrapText="1"/>
    </xf>
    <xf numFmtId="164" fontId="5" fillId="3" borderId="15" xfId="0" applyNumberFormat="1" applyFont="1" applyFill="1" applyBorder="1" applyAlignment="1">
      <alignment horizontal="center" vertical="center" wrapText="1"/>
    </xf>
    <xf numFmtId="49" fontId="5" fillId="4" borderId="22" xfId="0" applyNumberFormat="1" applyFont="1" applyFill="1" applyBorder="1" applyAlignment="1">
      <alignment horizontal="center" vertical="center" wrapText="1"/>
    </xf>
    <xf numFmtId="49" fontId="11" fillId="4" borderId="13" xfId="0" applyNumberFormat="1" applyFont="1" applyFill="1" applyBorder="1" applyAlignment="1">
      <alignment horizontal="center" vertical="center" wrapText="1"/>
    </xf>
    <xf numFmtId="164" fontId="11" fillId="4" borderId="13"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3"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4" xfId="0" applyNumberFormat="1" applyFont="1" applyBorder="1" applyAlignment="1">
      <alignment wrapText="1"/>
    </xf>
    <xf numFmtId="49" fontId="4" fillId="0" borderId="23" xfId="0" applyNumberFormat="1" applyFont="1" applyBorder="1" applyAlignment="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lignment horizontal="left" vertical="center"/>
    </xf>
    <xf numFmtId="0" fontId="14" fillId="2" borderId="4" xfId="0" applyFont="1" applyFill="1" applyBorder="1" applyAlignment="1">
      <alignment horizontal="left" vertical="center"/>
    </xf>
    <xf numFmtId="0" fontId="15"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5" fillId="2" borderId="5" xfId="0" applyFont="1" applyFill="1" applyBorder="1" applyAlignment="1">
      <alignment horizontal="left" vertical="center"/>
    </xf>
    <xf numFmtId="49" fontId="0" fillId="0" borderId="2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7" fillId="0" borderId="0" xfId="0" applyFont="1" applyAlignment="1">
      <alignment vertical="center"/>
    </xf>
    <xf numFmtId="0" fontId="13" fillId="0" borderId="0" xfId="0" applyFont="1" applyAlignment="1">
      <alignment vertical="center"/>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29" xfId="0" applyNumberFormat="1" applyBorder="1" applyAlignment="1" applyProtection="1">
      <alignment horizontal="center" vertical="center"/>
      <protection locked="0"/>
    </xf>
    <xf numFmtId="9" fontId="0" fillId="0" borderId="29" xfId="1" applyFont="1" applyBorder="1" applyAlignment="1" applyProtection="1">
      <alignment horizontal="center" vertical="center"/>
    </xf>
    <xf numFmtId="49" fontId="0" fillId="0" borderId="29" xfId="0" applyNumberFormat="1" applyBorder="1" applyAlignment="1" applyProtection="1">
      <alignment horizontal="justify" vertical="center"/>
      <protection locked="0"/>
    </xf>
    <xf numFmtId="49" fontId="0" fillId="0" borderId="33" xfId="0" applyNumberFormat="1" applyBorder="1" applyAlignment="1" applyProtection="1">
      <alignment horizontal="justify" vertical="center"/>
      <protection locked="0"/>
    </xf>
    <xf numFmtId="1" fontId="0" fillId="0" borderId="37" xfId="0" applyNumberFormat="1" applyBorder="1" applyAlignment="1" applyProtection="1">
      <alignment horizontal="center" vertical="center"/>
      <protection locked="0"/>
    </xf>
    <xf numFmtId="9" fontId="0" fillId="0" borderId="37" xfId="1" applyFont="1" applyBorder="1" applyAlignment="1" applyProtection="1">
      <alignment horizontal="center" vertical="center"/>
    </xf>
    <xf numFmtId="49" fontId="0" fillId="0" borderId="37" xfId="0" applyNumberFormat="1" applyBorder="1" applyAlignment="1" applyProtection="1">
      <alignment horizontal="justify" vertical="center"/>
      <protection locked="0"/>
    </xf>
    <xf numFmtId="49" fontId="0" fillId="0" borderId="38" xfId="0" applyNumberFormat="1" applyBorder="1" applyAlignment="1" applyProtection="1">
      <alignment horizontal="justify" vertical="center"/>
      <protection locked="0"/>
    </xf>
    <xf numFmtId="49" fontId="0" fillId="0" borderId="27" xfId="0" applyNumberFormat="1" applyBorder="1" applyAlignment="1" applyProtection="1">
      <alignment horizontal="left" vertical="center" wrapText="1"/>
      <protection locked="0"/>
    </xf>
    <xf numFmtId="49" fontId="0" fillId="0" borderId="27" xfId="0" applyNumberFormat="1" applyBorder="1" applyAlignment="1" applyProtection="1">
      <alignment horizontal="justify" vertical="center"/>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left" vertical="center" wrapText="1"/>
      <protection locked="0"/>
    </xf>
    <xf numFmtId="49" fontId="0" fillId="0" borderId="31" xfId="0" applyNumberFormat="1" applyBorder="1" applyAlignment="1" applyProtection="1">
      <alignment horizontal="left" vertical="center" wrapText="1"/>
      <protection locked="0"/>
    </xf>
    <xf numFmtId="49" fontId="0" fillId="0" borderId="30" xfId="0" applyNumberFormat="1" applyBorder="1" applyAlignment="1" applyProtection="1">
      <alignment horizontal="left"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wrapText="1"/>
      <protection locked="0"/>
    </xf>
    <xf numFmtId="49" fontId="0" fillId="0" borderId="56" xfId="0" applyNumberForma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56" xfId="0" applyNumberFormat="1" applyBorder="1" applyAlignment="1" applyProtection="1">
      <alignment horizontal="left" vertical="center" wrapText="1"/>
      <protection locked="0"/>
    </xf>
    <xf numFmtId="0" fontId="18" fillId="0" borderId="40" xfId="0" applyFont="1" applyBorder="1" applyProtection="1">
      <protection hidden="1"/>
    </xf>
    <xf numFmtId="0" fontId="18" fillId="0" borderId="0" xfId="0" applyFont="1" applyProtection="1">
      <protection hidden="1"/>
    </xf>
    <xf numFmtId="1" fontId="0" fillId="0" borderId="32" xfId="0" applyNumberFormat="1" applyBorder="1" applyAlignment="1">
      <alignment horizontal="center" vertical="center"/>
    </xf>
    <xf numFmtId="1" fontId="0" fillId="0" borderId="29" xfId="0" applyNumberFormat="1" applyBorder="1" applyAlignment="1">
      <alignment horizontal="center" vertical="center" wrapText="1"/>
    </xf>
    <xf numFmtId="1" fontId="0" fillId="0" borderId="29" xfId="0" applyNumberFormat="1" applyBorder="1" applyAlignment="1">
      <alignment horizontal="center" vertical="center"/>
    </xf>
    <xf numFmtId="1" fontId="0" fillId="0" borderId="29" xfId="0" applyNumberFormat="1" applyBorder="1" applyAlignment="1">
      <alignment horizontal="left" vertical="center" wrapText="1"/>
    </xf>
    <xf numFmtId="1" fontId="0" fillId="0" borderId="29" xfId="0" applyNumberFormat="1" applyBorder="1" applyAlignment="1">
      <alignment horizontal="justify" vertical="center"/>
    </xf>
    <xf numFmtId="14" fontId="0" fillId="0" borderId="29" xfId="0" applyNumberForma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wrapText="1"/>
    </xf>
    <xf numFmtId="1" fontId="0" fillId="0" borderId="39" xfId="0" applyNumberFormat="1" applyBorder="1" applyAlignment="1">
      <alignment horizontal="center" vertical="center"/>
    </xf>
    <xf numFmtId="1" fontId="0" fillId="0" borderId="39" xfId="0" applyNumberFormat="1" applyBorder="1" applyAlignment="1">
      <alignment horizontal="left" vertical="center" wrapText="1"/>
    </xf>
    <xf numFmtId="1" fontId="0" fillId="0" borderId="6" xfId="0" applyNumberFormat="1" applyBorder="1" applyAlignment="1">
      <alignment horizontal="justify" vertical="center"/>
    </xf>
    <xf numFmtId="1" fontId="0" fillId="0" borderId="6" xfId="0" applyNumberFormat="1" applyBorder="1" applyAlignment="1">
      <alignment horizontal="center" vertical="center"/>
    </xf>
    <xf numFmtId="14" fontId="0" fillId="0" borderId="6" xfId="0" applyNumberFormat="1" applyBorder="1" applyAlignment="1">
      <alignment horizontal="center" vertical="center"/>
    </xf>
    <xf numFmtId="49" fontId="0" fillId="0" borderId="27" xfId="0" applyNumberFormat="1" applyBorder="1" applyAlignment="1" applyProtection="1">
      <alignment horizontal="justify" vertical="center" wrapText="1"/>
      <protection locked="0"/>
    </xf>
    <xf numFmtId="49" fontId="0" fillId="0" borderId="37" xfId="0" applyNumberFormat="1" applyBorder="1" applyAlignment="1" applyProtection="1">
      <alignment horizontal="justify" vertical="center" wrapText="1"/>
      <protection locked="0"/>
    </xf>
    <xf numFmtId="49" fontId="0" fillId="0" borderId="29" xfId="0" applyNumberForma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164" fontId="11" fillId="3" borderId="13" xfId="0" applyNumberFormat="1" applyFont="1" applyFill="1" applyBorder="1" applyAlignment="1">
      <alignment horizontal="center" vertical="center" wrapText="1"/>
    </xf>
    <xf numFmtId="49" fontId="3" fillId="0" borderId="58" xfId="0" applyNumberFormat="1" applyFont="1" applyBorder="1" applyAlignment="1" applyProtection="1">
      <alignment horizontal="center" vertical="center" wrapText="1"/>
      <protection locked="0"/>
    </xf>
    <xf numFmtId="1" fontId="3" fillId="0" borderId="59" xfId="0" applyNumberFormat="1" applyFon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0" fontId="0" fillId="0" borderId="27"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49" fontId="3" fillId="0" borderId="60" xfId="0" applyNumberFormat="1"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165" fontId="0" fillId="0" borderId="29" xfId="0" applyNumberFormat="1" applyBorder="1" applyAlignment="1" applyProtection="1">
      <alignment horizontal="center" vertical="center"/>
      <protection locked="0"/>
    </xf>
    <xf numFmtId="9" fontId="0" fillId="0" borderId="29" xfId="1" applyFont="1" applyBorder="1" applyAlignment="1" applyProtection="1">
      <alignment horizontal="center" vertical="center"/>
      <protection locked="0"/>
    </xf>
    <xf numFmtId="49" fontId="0" fillId="0" borderId="33" xfId="0" applyNumberFormat="1" applyBorder="1" applyAlignment="1" applyProtection="1">
      <alignment horizontal="justify" vertical="center" wrapText="1"/>
      <protection locked="0"/>
    </xf>
    <xf numFmtId="49" fontId="0" fillId="0" borderId="6" xfId="0" applyNumberFormat="1" applyBorder="1" applyAlignment="1" applyProtection="1">
      <alignment horizontal="center" vertical="center" wrapText="1"/>
      <protection locked="0"/>
    </xf>
    <xf numFmtId="49" fontId="0" fillId="2" borderId="33" xfId="0" applyNumberFormat="1" applyFill="1" applyBorder="1" applyAlignment="1" applyProtection="1">
      <alignment horizontal="justify" vertical="center"/>
      <protection locked="0"/>
    </xf>
    <xf numFmtId="1" fontId="3" fillId="0" borderId="11" xfId="0" applyNumberFormat="1" applyFont="1" applyBorder="1" applyAlignment="1">
      <alignment horizontal="center" vertical="center"/>
    </xf>
    <xf numFmtId="49" fontId="0" fillId="0" borderId="27" xfId="0" applyNumberFormat="1" applyBorder="1" applyAlignment="1">
      <alignment horizontal="left" vertical="center" wrapText="1"/>
    </xf>
    <xf numFmtId="49" fontId="0" fillId="0" borderId="29" xfId="0" applyNumberFormat="1" applyBorder="1" applyAlignment="1">
      <alignment horizontal="left" vertical="center" wrapText="1"/>
    </xf>
    <xf numFmtId="49" fontId="0" fillId="0" borderId="27" xfId="0" applyNumberFormat="1" applyBorder="1" applyAlignment="1">
      <alignment horizontal="justify" vertical="center"/>
    </xf>
    <xf numFmtId="49" fontId="0" fillId="0" borderId="6" xfId="0" applyNumberFormat="1" applyBorder="1" applyAlignment="1">
      <alignment horizontal="center" vertical="center" wrapText="1"/>
    </xf>
    <xf numFmtId="49"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49" fontId="0" fillId="0" borderId="27" xfId="0" applyNumberFormat="1" applyBorder="1" applyAlignment="1">
      <alignment horizontal="justify" vertical="center" wrapText="1"/>
    </xf>
    <xf numFmtId="49" fontId="21" fillId="0" borderId="29" xfId="0" applyNumberFormat="1" applyFont="1" applyBorder="1" applyAlignment="1">
      <alignment horizontal="left" vertical="center" wrapText="1"/>
    </xf>
    <xf numFmtId="1" fontId="0" fillId="0" borderId="34" xfId="0" applyNumberFormat="1" applyBorder="1" applyAlignment="1">
      <alignment horizontal="center" vertical="center"/>
    </xf>
    <xf numFmtId="1" fontId="0" fillId="0" borderId="35" xfId="0" applyNumberFormat="1" applyBorder="1" applyAlignment="1">
      <alignment horizontal="center" vertical="center" wrapText="1"/>
    </xf>
    <xf numFmtId="1" fontId="0" fillId="0" borderId="36" xfId="0" applyNumberFormat="1" applyBorder="1" applyAlignment="1">
      <alignment horizontal="center" vertical="center"/>
    </xf>
    <xf numFmtId="1" fontId="0" fillId="0" borderId="36" xfId="0" applyNumberFormat="1" applyBorder="1" applyAlignment="1">
      <alignment horizontal="left" vertical="center" wrapText="1"/>
    </xf>
    <xf numFmtId="1" fontId="0" fillId="0" borderId="37" xfId="0" applyNumberFormat="1" applyBorder="1" applyAlignment="1">
      <alignment horizontal="justify" vertical="center"/>
    </xf>
    <xf numFmtId="1" fontId="0" fillId="0" borderId="37" xfId="0" applyNumberFormat="1" applyBorder="1" applyAlignment="1">
      <alignment horizontal="center" vertical="center"/>
    </xf>
    <xf numFmtId="14" fontId="0" fillId="0" borderId="37" xfId="0" applyNumberFormat="1" applyBorder="1" applyAlignment="1">
      <alignment horizontal="center" vertical="center"/>
    </xf>
    <xf numFmtId="49" fontId="0" fillId="0" borderId="29" xfId="0" applyNumberFormat="1" applyBorder="1" applyAlignment="1">
      <alignment horizontal="justify" vertical="center" wrapText="1"/>
    </xf>
    <xf numFmtId="1" fontId="0" fillId="0" borderId="8"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left" vertical="center" wrapText="1"/>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0" fontId="0" fillId="0" borderId="29" xfId="0" applyBorder="1" applyAlignment="1">
      <alignment horizontal="center" vertical="center"/>
    </xf>
    <xf numFmtId="49" fontId="22" fillId="0" borderId="29" xfId="0" applyNumberFormat="1" applyFont="1" applyBorder="1" applyAlignment="1">
      <alignment horizontal="justify" vertical="center" wrapText="1"/>
    </xf>
    <xf numFmtId="49" fontId="0" fillId="0" borderId="61" xfId="0" applyNumberFormat="1" applyBorder="1" applyAlignment="1" applyProtection="1">
      <alignment horizontal="justify" vertical="center" wrapText="1"/>
      <protection locked="0"/>
    </xf>
    <xf numFmtId="49" fontId="0" fillId="0" borderId="37" xfId="0" applyNumberFormat="1" applyBorder="1" applyAlignment="1">
      <alignment horizontal="justify" vertical="center"/>
    </xf>
    <xf numFmtId="49" fontId="0" fillId="0" borderId="29" xfId="0" applyNumberFormat="1" applyBorder="1" applyAlignment="1">
      <alignment horizontal="justify" vertical="center"/>
    </xf>
    <xf numFmtId="1" fontId="3" fillId="0" borderId="59" xfId="0" applyNumberFormat="1" applyFont="1" applyBorder="1" applyAlignment="1">
      <alignment horizontal="center" vertical="center"/>
    </xf>
    <xf numFmtId="49" fontId="3" fillId="0" borderId="62" xfId="0" applyNumberFormat="1" applyFont="1" applyBorder="1" applyAlignment="1">
      <alignment horizontal="center" vertical="center" wrapText="1"/>
    </xf>
    <xf numFmtId="49" fontId="0" fillId="0" borderId="63" xfId="0" applyNumberFormat="1" applyBorder="1" applyAlignment="1">
      <alignment horizontal="center" vertical="center"/>
    </xf>
    <xf numFmtId="49" fontId="3" fillId="0" borderId="64" xfId="0" applyNumberFormat="1" applyFont="1" applyBorder="1" applyAlignment="1">
      <alignment horizontal="center" vertical="center"/>
    </xf>
    <xf numFmtId="49" fontId="3" fillId="0" borderId="29" xfId="0" applyNumberFormat="1" applyFont="1" applyBorder="1" applyAlignment="1">
      <alignment horizontal="center" vertical="center" wrapText="1"/>
    </xf>
    <xf numFmtId="49" fontId="0" fillId="0" borderId="29" xfId="0" applyNumberFormat="1" applyBorder="1" applyAlignment="1">
      <alignment horizontal="center" vertical="center"/>
    </xf>
    <xf numFmtId="49" fontId="3" fillId="0" borderId="29" xfId="0" applyNumberFormat="1" applyFont="1" applyBorder="1" applyAlignment="1">
      <alignment horizontal="center" vertical="center"/>
    </xf>
    <xf numFmtId="0" fontId="0" fillId="0" borderId="29" xfId="0" applyBorder="1" applyAlignment="1">
      <alignment horizontal="left" vertical="center" wrapText="1"/>
    </xf>
    <xf numFmtId="49" fontId="3" fillId="0" borderId="65" xfId="0" applyNumberFormat="1" applyFont="1" applyBorder="1" applyAlignment="1" applyProtection="1">
      <alignment horizontal="center" vertical="center" wrapText="1"/>
      <protection locked="0"/>
    </xf>
    <xf numFmtId="49" fontId="3" fillId="0" borderId="66" xfId="0" applyNumberFormat="1" applyFont="1" applyBorder="1" applyAlignment="1" applyProtection="1">
      <alignment horizontal="center" vertical="center"/>
      <protection locked="0"/>
    </xf>
    <xf numFmtId="0" fontId="0" fillId="0" borderId="65" xfId="0" applyBorder="1" applyAlignment="1" applyProtection="1">
      <alignment horizontal="left" vertical="center" wrapText="1"/>
      <protection locked="0"/>
    </xf>
    <xf numFmtId="49" fontId="3" fillId="0" borderId="29" xfId="0" applyNumberFormat="1" applyFont="1" applyBorder="1" applyAlignment="1" applyProtection="1">
      <alignment horizontal="center" vertical="center" wrapText="1"/>
      <protection locked="0"/>
    </xf>
    <xf numFmtId="49" fontId="3" fillId="0" borderId="29" xfId="0" applyNumberFormat="1" applyFont="1" applyBorder="1" applyAlignment="1" applyProtection="1">
      <alignment horizontal="center" vertical="center"/>
      <protection locked="0"/>
    </xf>
    <xf numFmtId="0" fontId="0" fillId="0" borderId="29" xfId="0" applyBorder="1" applyAlignment="1" applyProtection="1">
      <alignment horizontal="left" vertical="center" wrapText="1"/>
      <protection locked="0"/>
    </xf>
    <xf numFmtId="49" fontId="0" fillId="0" borderId="25" xfId="0" applyNumberFormat="1" applyBorder="1" applyAlignment="1">
      <alignment horizontal="center" vertical="center" wrapText="1"/>
    </xf>
    <xf numFmtId="14" fontId="0" fillId="0" borderId="39" xfId="0" applyNumberFormat="1" applyBorder="1" applyAlignment="1">
      <alignment horizontal="center" vertical="center"/>
    </xf>
    <xf numFmtId="49" fontId="0" fillId="0" borderId="25" xfId="0" applyNumberFormat="1" applyBorder="1" applyAlignment="1" applyProtection="1">
      <alignment horizontal="center" vertical="center" wrapText="1"/>
      <protection locked="0"/>
    </xf>
    <xf numFmtId="49" fontId="0" fillId="0" borderId="39" xfId="0" applyNumberFormat="1" applyBorder="1" applyAlignment="1" applyProtection="1">
      <alignment horizontal="center" vertical="center" wrapText="1"/>
      <protection locked="0"/>
    </xf>
    <xf numFmtId="14" fontId="0" fillId="0" borderId="39"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wrapText="1"/>
      <protection locked="0"/>
    </xf>
    <xf numFmtId="14" fontId="0" fillId="0" borderId="29" xfId="0" applyNumberFormat="1" applyBorder="1" applyAlignment="1" applyProtection="1">
      <alignment horizontal="center" vertical="center"/>
      <protection locked="0"/>
    </xf>
    <xf numFmtId="49" fontId="0" fillId="0" borderId="31" xfId="0" applyNumberFormat="1" applyBorder="1" applyAlignment="1">
      <alignment horizontal="justify" vertical="center" wrapText="1"/>
    </xf>
    <xf numFmtId="0" fontId="19" fillId="0" borderId="24"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3" xfId="0" applyFont="1" applyBorder="1" applyAlignment="1" applyProtection="1">
      <alignment horizontal="left"/>
      <protection hidden="1"/>
    </xf>
    <xf numFmtId="49" fontId="0" fillId="0" borderId="40" xfId="0" applyNumberFormat="1" applyBorder="1" applyAlignment="1">
      <alignment horizontal="left" vertical="center" wrapText="1"/>
    </xf>
    <xf numFmtId="49" fontId="0" fillId="0" borderId="0" xfId="0" applyNumberFormat="1" applyAlignment="1">
      <alignment horizontal="left" vertical="center" wrapText="1"/>
    </xf>
    <xf numFmtId="0" fontId="14" fillId="2" borderId="44" xfId="0" applyFont="1" applyFill="1" applyBorder="1" applyAlignment="1">
      <alignment horizontal="left" vertical="center"/>
    </xf>
    <xf numFmtId="0" fontId="14" fillId="2" borderId="45" xfId="0" applyFont="1" applyFill="1" applyBorder="1" applyAlignment="1">
      <alignment horizontal="left" vertical="center"/>
    </xf>
    <xf numFmtId="0" fontId="14" fillId="2" borderId="16" xfId="0" applyFont="1" applyFill="1" applyBorder="1" applyAlignment="1">
      <alignment horizontal="left" vertical="center"/>
    </xf>
    <xf numFmtId="0" fontId="14" fillId="2" borderId="17" xfId="0" applyFont="1" applyFill="1" applyBorder="1" applyAlignment="1">
      <alignment horizontal="left" vertical="center"/>
    </xf>
    <xf numFmtId="15" fontId="15" fillId="2" borderId="18" xfId="0" quotePrefix="1" applyNumberFormat="1" applyFont="1" applyFill="1" applyBorder="1" applyAlignment="1">
      <alignment horizontal="left" vertical="center"/>
    </xf>
    <xf numFmtId="15" fontId="15" fillId="2" borderId="19" xfId="0" quotePrefix="1" applyNumberFormat="1" applyFont="1" applyFill="1" applyBorder="1" applyAlignment="1">
      <alignment horizontal="left" vertical="center"/>
    </xf>
    <xf numFmtId="49" fontId="5" fillId="3" borderId="46" xfId="0" applyNumberFormat="1" applyFont="1" applyFill="1" applyBorder="1" applyAlignment="1">
      <alignment horizontal="center" vertical="center"/>
    </xf>
    <xf numFmtId="49" fontId="5" fillId="3" borderId="47" xfId="0" applyNumberFormat="1" applyFont="1" applyFill="1" applyBorder="1" applyAlignment="1">
      <alignment horizontal="center" vertical="center"/>
    </xf>
    <xf numFmtId="49" fontId="1" fillId="0" borderId="2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4" fillId="0" borderId="41" xfId="0" applyNumberFormat="1" applyFont="1" applyBorder="1" applyAlignment="1">
      <alignment horizontal="center" vertical="center" wrapText="1"/>
    </xf>
    <xf numFmtId="49" fontId="4" fillId="0" borderId="40"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3"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5" fillId="0" borderId="24"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3" borderId="46"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49" fontId="5" fillId="3" borderId="48" xfId="0" applyNumberFormat="1" applyFont="1" applyFill="1" applyBorder="1" applyAlignment="1">
      <alignment horizontal="center" vertical="center"/>
    </xf>
    <xf numFmtId="49" fontId="5" fillId="3" borderId="49"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49" fontId="0" fillId="0" borderId="40" xfId="0" applyNumberFormat="1" applyBorder="1" applyAlignment="1" applyProtection="1">
      <alignment horizontal="left" wrapText="1"/>
      <protection locked="0"/>
    </xf>
    <xf numFmtId="164" fontId="11" fillId="3" borderId="13"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4" fillId="2" borderId="44" xfId="0" applyFont="1" applyFill="1" applyBorder="1" applyAlignment="1">
      <alignment horizontal="left"/>
    </xf>
    <xf numFmtId="0" fontId="14" fillId="2" borderId="45"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49" fontId="20" fillId="0" borderId="41" xfId="0" applyNumberFormat="1" applyFont="1" applyBorder="1" applyAlignment="1">
      <alignment horizontal="center" vertical="center" wrapText="1"/>
    </xf>
    <xf numFmtId="49" fontId="20" fillId="0" borderId="22" xfId="0" applyNumberFormat="1" applyFont="1" applyBorder="1" applyAlignment="1">
      <alignment horizontal="center" vertical="center" wrapText="1"/>
    </xf>
    <xf numFmtId="49" fontId="20" fillId="0" borderId="42" xfId="0" applyNumberFormat="1" applyFont="1" applyBorder="1" applyAlignment="1">
      <alignment horizontal="center" vertical="center" wrapText="1"/>
    </xf>
    <xf numFmtId="49" fontId="20" fillId="0" borderId="43" xfId="0" applyNumberFormat="1" applyFont="1" applyBorder="1" applyAlignment="1">
      <alignment horizontal="center" vertical="center" wrapText="1"/>
    </xf>
    <xf numFmtId="49" fontId="20" fillId="0" borderId="18" xfId="0" applyNumberFormat="1" applyFont="1" applyBorder="1" applyAlignment="1">
      <alignment horizontal="center" vertical="center" wrapText="1"/>
    </xf>
    <xf numFmtId="49" fontId="20" fillId="0" borderId="19" xfId="0" applyNumberFormat="1" applyFont="1" applyBorder="1" applyAlignment="1">
      <alignment horizontal="center" vertical="center" wrapText="1"/>
    </xf>
    <xf numFmtId="164" fontId="5" fillId="3" borderId="13"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wrapText="1"/>
    </xf>
    <xf numFmtId="49" fontId="5" fillId="3" borderId="18"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ERSONERIA%20DE%20BOGOT&#193;\POA%20-%20PEI%20-%20RIESGOS%20-PLANES%20DE%20MEJORAMIENTO\2022\PLAN%20DE%20MEJORAMIENTO\1ER%20TRIMESTRE\PLAN%20DE%20MEJORAMIENTO%20SGSST_AUDITORIA%20EXTERNA%20PROGRAMAD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FR-25 (Pág. 1)"/>
      <sheetName val="01-FR-25 (Pág. 2)"/>
      <sheetName val="Listas"/>
    </sheetNames>
    <sheetDataSet>
      <sheetData sheetId="0" refreshError="1"/>
      <sheetData sheetId="1" refreshError="1"/>
      <sheetData sheetId="2">
        <row r="23">
          <cell r="A23" t="str">
            <v>INTERNA</v>
          </cell>
        </row>
        <row r="24">
          <cell r="A24" t="str">
            <v>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146"/>
  <sheetViews>
    <sheetView showGridLines="0" topLeftCell="I13" zoomScale="40" zoomScaleNormal="40" workbookViewId="0">
      <selection activeCell="Q13" sqref="Q13"/>
    </sheetView>
  </sheetViews>
  <sheetFormatPr baseColWidth="10" defaultColWidth="0" defaultRowHeight="13.2" x14ac:dyDescent="0.25"/>
  <cols>
    <col min="1" max="1" width="2.44140625" style="50" customWidth="1"/>
    <col min="2" max="2" width="7.33203125" style="50" customWidth="1"/>
    <col min="3" max="3" width="34.33203125" style="50" customWidth="1"/>
    <col min="4" max="4" width="24.6640625" style="28" customWidth="1"/>
    <col min="5" max="5" width="36.88671875" style="28" bestFit="1" customWidth="1"/>
    <col min="6" max="6" width="34.5546875" style="28" customWidth="1"/>
    <col min="7" max="7" width="66.6640625" style="50" customWidth="1"/>
    <col min="8" max="8" width="77.109375" style="50" customWidth="1"/>
    <col min="9" max="9" width="43.88671875" style="50" customWidth="1"/>
    <col min="10" max="10" width="24.6640625" style="28" customWidth="1"/>
    <col min="11" max="13" width="28.6640625" style="28" customWidth="1"/>
    <col min="14" max="15" width="17.44140625" style="28" customWidth="1"/>
    <col min="16" max="16" width="2.33203125" style="50" customWidth="1"/>
    <col min="17" max="17" width="0" style="50" hidden="1" customWidth="1"/>
    <col min="18" max="16384" width="11.6640625" style="50" hidden="1"/>
  </cols>
  <sheetData>
    <row r="1" spans="2:15" ht="13.8" thickBot="1" x14ac:dyDescent="0.3"/>
    <row r="2" spans="2:15" ht="15.75" customHeight="1" x14ac:dyDescent="0.25">
      <c r="B2" s="190" t="s">
        <v>0</v>
      </c>
      <c r="C2" s="192"/>
      <c r="D2" s="190" t="s">
        <v>1</v>
      </c>
      <c r="E2" s="191"/>
      <c r="F2" s="191"/>
      <c r="G2" s="191"/>
      <c r="H2" s="191"/>
      <c r="I2" s="191"/>
      <c r="J2" s="191"/>
      <c r="K2" s="191"/>
      <c r="L2" s="191"/>
      <c r="M2" s="192"/>
      <c r="N2" s="179" t="s">
        <v>2</v>
      </c>
      <c r="O2" s="180"/>
    </row>
    <row r="3" spans="2:15" ht="15.75" customHeight="1" x14ac:dyDescent="0.25">
      <c r="B3" s="193"/>
      <c r="C3" s="195"/>
      <c r="D3" s="193"/>
      <c r="E3" s="194"/>
      <c r="F3" s="194"/>
      <c r="G3" s="194"/>
      <c r="H3" s="194"/>
      <c r="I3" s="194"/>
      <c r="J3" s="194"/>
      <c r="K3" s="194"/>
      <c r="L3" s="194"/>
      <c r="M3" s="195"/>
      <c r="N3" s="46" t="s">
        <v>3</v>
      </c>
      <c r="O3" s="47" t="s">
        <v>4</v>
      </c>
    </row>
    <row r="4" spans="2:15" ht="15.75" customHeight="1" x14ac:dyDescent="0.25">
      <c r="B4" s="193"/>
      <c r="C4" s="195"/>
      <c r="D4" s="193"/>
      <c r="E4" s="194"/>
      <c r="F4" s="194"/>
      <c r="G4" s="194"/>
      <c r="H4" s="194"/>
      <c r="I4" s="194"/>
      <c r="J4" s="194"/>
      <c r="K4" s="194"/>
      <c r="L4" s="194"/>
      <c r="M4" s="195"/>
      <c r="N4" s="48">
        <v>4</v>
      </c>
      <c r="O4" s="58" t="s">
        <v>5</v>
      </c>
    </row>
    <row r="5" spans="2:15" ht="15.75" customHeight="1" x14ac:dyDescent="0.25">
      <c r="B5" s="193"/>
      <c r="C5" s="195"/>
      <c r="D5" s="193"/>
      <c r="E5" s="194"/>
      <c r="F5" s="194"/>
      <c r="G5" s="194"/>
      <c r="H5" s="194"/>
      <c r="I5" s="194"/>
      <c r="J5" s="194"/>
      <c r="K5" s="194"/>
      <c r="L5" s="194"/>
      <c r="M5" s="195"/>
      <c r="N5" s="181" t="s">
        <v>6</v>
      </c>
      <c r="O5" s="182"/>
    </row>
    <row r="6" spans="2:15" ht="15.75" customHeight="1" thickBot="1" x14ac:dyDescent="0.3">
      <c r="B6" s="196"/>
      <c r="C6" s="198"/>
      <c r="D6" s="196"/>
      <c r="E6" s="197"/>
      <c r="F6" s="197"/>
      <c r="G6" s="197"/>
      <c r="H6" s="197"/>
      <c r="I6" s="197"/>
      <c r="J6" s="197"/>
      <c r="K6" s="197"/>
      <c r="L6" s="197"/>
      <c r="M6" s="198"/>
      <c r="N6" s="183">
        <v>43740</v>
      </c>
      <c r="O6" s="184"/>
    </row>
    <row r="7" spans="2:15" ht="7.5" customHeight="1" thickBot="1" x14ac:dyDescent="0.3">
      <c r="B7" s="49"/>
      <c r="C7" s="49"/>
      <c r="D7" s="9"/>
      <c r="E7" s="9"/>
      <c r="F7" s="9"/>
      <c r="G7" s="9"/>
      <c r="H7" s="9"/>
      <c r="I7" s="9"/>
      <c r="J7" s="9"/>
      <c r="K7" s="9"/>
      <c r="L7" s="9"/>
      <c r="M7" s="9"/>
      <c r="N7" s="9"/>
      <c r="O7" s="9"/>
    </row>
    <row r="8" spans="2:15" ht="48.75" customHeight="1" thickBot="1" x14ac:dyDescent="0.3">
      <c r="B8" s="187" t="s">
        <v>7</v>
      </c>
      <c r="C8" s="188"/>
      <c r="D8" s="188"/>
      <c r="E8" s="188"/>
      <c r="F8" s="188"/>
      <c r="G8" s="188"/>
      <c r="H8" s="188"/>
      <c r="I8" s="188"/>
      <c r="J8" s="188"/>
      <c r="K8" s="188"/>
      <c r="L8" s="188"/>
      <c r="M8" s="188"/>
      <c r="N8" s="188"/>
      <c r="O8" s="189"/>
    </row>
    <row r="9" spans="2:15" ht="48.75" customHeight="1" thickBot="1" x14ac:dyDescent="0.3">
      <c r="B9" s="199" t="s">
        <v>8</v>
      </c>
      <c r="C9" s="200"/>
      <c r="D9" s="200"/>
      <c r="E9" s="200"/>
      <c r="F9" s="200"/>
      <c r="G9" s="200"/>
      <c r="H9" s="200"/>
      <c r="I9" s="200"/>
      <c r="J9" s="200"/>
      <c r="K9" s="200"/>
      <c r="L9" s="200"/>
      <c r="M9" s="200"/>
      <c r="N9" s="200"/>
      <c r="O9" s="201"/>
    </row>
    <row r="10" spans="2:15" ht="30.75" customHeight="1" thickBot="1" x14ac:dyDescent="0.3">
      <c r="B10" s="212" t="s">
        <v>9</v>
      </c>
      <c r="C10" s="208" t="s">
        <v>10</v>
      </c>
      <c r="D10" s="208" t="s">
        <v>11</v>
      </c>
      <c r="E10" s="208" t="s">
        <v>12</v>
      </c>
      <c r="F10" s="211" t="s">
        <v>13</v>
      </c>
      <c r="G10" s="211"/>
      <c r="H10" s="208" t="s">
        <v>14</v>
      </c>
      <c r="I10" s="208" t="s">
        <v>15</v>
      </c>
      <c r="J10" s="185" t="s">
        <v>16</v>
      </c>
      <c r="K10" s="185" t="s">
        <v>17</v>
      </c>
      <c r="L10" s="202" t="s">
        <v>18</v>
      </c>
      <c r="M10" s="206" t="s">
        <v>19</v>
      </c>
      <c r="N10" s="204" t="s">
        <v>20</v>
      </c>
      <c r="O10" s="205"/>
    </row>
    <row r="11" spans="2:15" ht="30.75" customHeight="1" thickBot="1" x14ac:dyDescent="0.3">
      <c r="B11" s="213"/>
      <c r="C11" s="209"/>
      <c r="D11" s="210"/>
      <c r="E11" s="210"/>
      <c r="F11" s="41" t="s">
        <v>21</v>
      </c>
      <c r="G11" s="42" t="s">
        <v>22</v>
      </c>
      <c r="H11" s="209"/>
      <c r="I11" s="209"/>
      <c r="J11" s="186"/>
      <c r="K11" s="186"/>
      <c r="L11" s="203"/>
      <c r="M11" s="207"/>
      <c r="N11" s="20" t="s">
        <v>23</v>
      </c>
      <c r="O11" s="111" t="s">
        <v>24</v>
      </c>
    </row>
    <row r="12" spans="2:15" ht="237.6" x14ac:dyDescent="0.25">
      <c r="B12" s="124">
        <v>1</v>
      </c>
      <c r="C12" s="153" t="s">
        <v>25</v>
      </c>
      <c r="D12" s="154" t="s">
        <v>26</v>
      </c>
      <c r="E12" s="154" t="s">
        <v>27</v>
      </c>
      <c r="F12" s="155" t="s">
        <v>28</v>
      </c>
      <c r="G12" s="125" t="s">
        <v>29</v>
      </c>
      <c r="H12" s="126" t="s">
        <v>30</v>
      </c>
      <c r="I12" s="127" t="s">
        <v>31</v>
      </c>
      <c r="J12" s="128" t="s">
        <v>32</v>
      </c>
      <c r="K12" s="129" t="s">
        <v>33</v>
      </c>
      <c r="L12" s="129" t="s">
        <v>34</v>
      </c>
      <c r="M12" s="129" t="s">
        <v>35</v>
      </c>
      <c r="N12" s="130">
        <v>44529</v>
      </c>
      <c r="O12" s="130">
        <v>44641</v>
      </c>
    </row>
    <row r="13" spans="2:15" ht="237.6" x14ac:dyDescent="0.25">
      <c r="B13" s="152">
        <v>2</v>
      </c>
      <c r="C13" s="156" t="s">
        <v>25</v>
      </c>
      <c r="D13" s="157" t="s">
        <v>26</v>
      </c>
      <c r="E13" s="157" t="s">
        <v>27</v>
      </c>
      <c r="F13" s="158" t="s">
        <v>28</v>
      </c>
      <c r="G13" s="159" t="s">
        <v>36</v>
      </c>
      <c r="H13" s="126" t="s">
        <v>37</v>
      </c>
      <c r="I13" s="131" t="s">
        <v>38</v>
      </c>
      <c r="J13" s="128" t="s">
        <v>39</v>
      </c>
      <c r="K13" s="129" t="s">
        <v>40</v>
      </c>
      <c r="L13" s="129" t="s">
        <v>34</v>
      </c>
      <c r="M13" s="166" t="s">
        <v>41</v>
      </c>
      <c r="N13" s="96">
        <v>44576</v>
      </c>
      <c r="O13" s="96">
        <v>44710</v>
      </c>
    </row>
    <row r="14" spans="2:15" ht="330" x14ac:dyDescent="0.25">
      <c r="B14" s="152">
        <v>3</v>
      </c>
      <c r="C14" s="156" t="s">
        <v>25</v>
      </c>
      <c r="D14" s="157" t="s">
        <v>42</v>
      </c>
      <c r="E14" s="157" t="s">
        <v>43</v>
      </c>
      <c r="F14" s="158" t="s">
        <v>44</v>
      </c>
      <c r="G14" s="159" t="s">
        <v>45</v>
      </c>
      <c r="H14" s="126" t="s">
        <v>46</v>
      </c>
      <c r="I14" s="131" t="s">
        <v>47</v>
      </c>
      <c r="J14" s="128" t="s">
        <v>48</v>
      </c>
      <c r="K14" s="129" t="s">
        <v>49</v>
      </c>
      <c r="L14" s="129" t="s">
        <v>50</v>
      </c>
      <c r="M14" s="166" t="s">
        <v>51</v>
      </c>
      <c r="N14" s="96">
        <v>44613</v>
      </c>
      <c r="O14" s="96">
        <v>44895</v>
      </c>
    </row>
    <row r="15" spans="2:15" ht="356.4" x14ac:dyDescent="0.25">
      <c r="B15" s="152">
        <v>4</v>
      </c>
      <c r="C15" s="156" t="s">
        <v>25</v>
      </c>
      <c r="D15" s="157" t="s">
        <v>42</v>
      </c>
      <c r="E15" s="157" t="s">
        <v>43</v>
      </c>
      <c r="F15" s="158" t="s">
        <v>44</v>
      </c>
      <c r="G15" s="159" t="s">
        <v>52</v>
      </c>
      <c r="H15" s="126" t="s">
        <v>53</v>
      </c>
      <c r="I15" s="131" t="s">
        <v>54</v>
      </c>
      <c r="J15" s="128" t="s">
        <v>55</v>
      </c>
      <c r="K15" s="129" t="s">
        <v>49</v>
      </c>
      <c r="L15" s="129" t="s">
        <v>50</v>
      </c>
      <c r="M15" s="129" t="s">
        <v>51</v>
      </c>
      <c r="N15" s="167">
        <v>44536</v>
      </c>
      <c r="O15" s="167">
        <v>44679</v>
      </c>
    </row>
    <row r="16" spans="2:15" ht="408.6" customHeight="1" x14ac:dyDescent="0.25">
      <c r="B16" s="152">
        <v>5</v>
      </c>
      <c r="C16" s="156" t="s">
        <v>25</v>
      </c>
      <c r="D16" s="157" t="s">
        <v>42</v>
      </c>
      <c r="E16" s="157" t="s">
        <v>43</v>
      </c>
      <c r="F16" s="158" t="s">
        <v>44</v>
      </c>
      <c r="G16" s="159" t="s">
        <v>56</v>
      </c>
      <c r="H16" s="132" t="s">
        <v>57</v>
      </c>
      <c r="I16" s="131" t="s">
        <v>58</v>
      </c>
      <c r="J16" s="128" t="s">
        <v>59</v>
      </c>
      <c r="K16" s="129" t="s">
        <v>49</v>
      </c>
      <c r="L16" s="129" t="s">
        <v>50</v>
      </c>
      <c r="M16" s="129" t="s">
        <v>51</v>
      </c>
      <c r="N16" s="130">
        <v>44548</v>
      </c>
      <c r="O16" s="130">
        <v>44834</v>
      </c>
    </row>
    <row r="17" spans="2:15" ht="161.4" customHeight="1" x14ac:dyDescent="0.25">
      <c r="B17" s="152">
        <v>6</v>
      </c>
      <c r="C17" s="156" t="s">
        <v>25</v>
      </c>
      <c r="D17" s="157" t="s">
        <v>26</v>
      </c>
      <c r="E17" s="157" t="s">
        <v>27</v>
      </c>
      <c r="F17" s="158" t="s">
        <v>28</v>
      </c>
      <c r="G17" s="159" t="s">
        <v>60</v>
      </c>
      <c r="H17" s="126" t="s">
        <v>61</v>
      </c>
      <c r="I17" s="131" t="s">
        <v>62</v>
      </c>
      <c r="J17" s="128" t="s">
        <v>63</v>
      </c>
      <c r="K17" s="129" t="s">
        <v>64</v>
      </c>
      <c r="L17" s="129" t="s">
        <v>65</v>
      </c>
      <c r="M17" s="129" t="s">
        <v>66</v>
      </c>
      <c r="N17" s="130">
        <v>44685</v>
      </c>
      <c r="O17" s="130">
        <v>44715</v>
      </c>
    </row>
    <row r="18" spans="2:15" ht="169.5" customHeight="1" x14ac:dyDescent="0.25">
      <c r="B18" s="152">
        <v>7</v>
      </c>
      <c r="C18" s="156" t="s">
        <v>25</v>
      </c>
      <c r="D18" s="157" t="s">
        <v>26</v>
      </c>
      <c r="E18" s="157" t="s">
        <v>27</v>
      </c>
      <c r="F18" s="158" t="s">
        <v>28</v>
      </c>
      <c r="G18" s="159" t="s">
        <v>67</v>
      </c>
      <c r="H18" s="126" t="s">
        <v>68</v>
      </c>
      <c r="I18" s="127" t="s">
        <v>69</v>
      </c>
      <c r="J18" s="128" t="s">
        <v>70</v>
      </c>
      <c r="K18" s="129" t="s">
        <v>71</v>
      </c>
      <c r="L18" s="129" t="s">
        <v>65</v>
      </c>
      <c r="M18" s="129" t="s">
        <v>66</v>
      </c>
      <c r="N18" s="130">
        <v>44685</v>
      </c>
      <c r="O18" s="130">
        <v>44742</v>
      </c>
    </row>
    <row r="19" spans="2:15" ht="119.25" customHeight="1" x14ac:dyDescent="0.25">
      <c r="B19" s="113">
        <v>8</v>
      </c>
      <c r="C19" s="163"/>
      <c r="D19" s="59"/>
      <c r="E19" s="59"/>
      <c r="F19" s="164"/>
      <c r="G19" s="165"/>
      <c r="H19" s="78"/>
      <c r="I19" s="104"/>
      <c r="J19" s="122"/>
      <c r="K19" s="56"/>
      <c r="L19" s="56"/>
      <c r="M19" s="56"/>
      <c r="N19" s="4"/>
      <c r="O19" s="4"/>
    </row>
    <row r="20" spans="2:15" ht="189.6" customHeight="1" x14ac:dyDescent="0.25">
      <c r="B20" s="113">
        <v>9</v>
      </c>
      <c r="C20" s="163"/>
      <c r="D20" s="59"/>
      <c r="E20" s="59"/>
      <c r="F20" s="164"/>
      <c r="G20" s="165"/>
      <c r="H20" s="78"/>
      <c r="I20" s="104"/>
      <c r="J20" s="122"/>
      <c r="K20" s="56"/>
      <c r="L20" s="168"/>
      <c r="M20" s="171"/>
      <c r="N20" s="172"/>
      <c r="O20" s="172"/>
    </row>
    <row r="21" spans="2:15" ht="248.4" customHeight="1" x14ac:dyDescent="0.25">
      <c r="B21" s="113">
        <v>10</v>
      </c>
      <c r="C21" s="163"/>
      <c r="D21" s="59"/>
      <c r="E21" s="59"/>
      <c r="F21" s="164"/>
      <c r="G21" s="165"/>
      <c r="H21" s="78"/>
      <c r="I21" s="104"/>
      <c r="J21" s="122"/>
      <c r="K21" s="56"/>
      <c r="L21" s="168"/>
      <c r="M21" s="171"/>
      <c r="N21" s="172"/>
      <c r="O21" s="172"/>
    </row>
    <row r="22" spans="2:15" ht="189.6" customHeight="1" x14ac:dyDescent="0.25">
      <c r="B22" s="113">
        <v>11</v>
      </c>
      <c r="C22" s="163"/>
      <c r="D22" s="59"/>
      <c r="E22" s="59"/>
      <c r="F22" s="164"/>
      <c r="G22" s="165"/>
      <c r="H22" s="78"/>
      <c r="I22" s="104"/>
      <c r="J22" s="122"/>
      <c r="K22" s="56"/>
      <c r="L22" s="168"/>
      <c r="M22" s="171"/>
      <c r="N22" s="172"/>
      <c r="O22" s="172"/>
    </row>
    <row r="23" spans="2:15" ht="189.6" customHeight="1" x14ac:dyDescent="0.25">
      <c r="B23" s="113">
        <v>12</v>
      </c>
      <c r="C23" s="163"/>
      <c r="D23" s="59"/>
      <c r="E23" s="59"/>
      <c r="F23" s="164"/>
      <c r="G23" s="165"/>
      <c r="H23" s="78"/>
      <c r="I23" s="104"/>
      <c r="J23" s="122"/>
      <c r="K23" s="56"/>
      <c r="L23" s="168"/>
      <c r="M23" s="171"/>
      <c r="N23" s="172"/>
      <c r="O23" s="172"/>
    </row>
    <row r="24" spans="2:15" ht="62.25" customHeight="1" x14ac:dyDescent="0.25">
      <c r="B24" s="113">
        <v>13</v>
      </c>
      <c r="C24" s="163"/>
      <c r="D24" s="59"/>
      <c r="E24" s="59"/>
      <c r="F24" s="164"/>
      <c r="G24" s="78"/>
      <c r="H24" s="79"/>
      <c r="I24" s="104"/>
      <c r="J24" s="122"/>
      <c r="K24" s="56"/>
      <c r="L24" s="168"/>
      <c r="M24" s="171"/>
      <c r="N24" s="172"/>
      <c r="O24" s="172"/>
    </row>
    <row r="25" spans="2:15" ht="62.25" customHeight="1" x14ac:dyDescent="0.25">
      <c r="B25" s="113">
        <v>14</v>
      </c>
      <c r="C25" s="163"/>
      <c r="D25" s="59"/>
      <c r="E25" s="59"/>
      <c r="F25" s="164"/>
      <c r="G25" s="78"/>
      <c r="H25" s="78"/>
      <c r="I25" s="76"/>
      <c r="J25" s="122"/>
      <c r="K25" s="56"/>
      <c r="L25" s="56"/>
      <c r="M25" s="169"/>
      <c r="N25" s="170"/>
      <c r="O25" s="170"/>
    </row>
    <row r="26" spans="2:15" ht="62.25" customHeight="1" x14ac:dyDescent="0.25">
      <c r="B26" s="113">
        <v>15</v>
      </c>
      <c r="C26" s="163"/>
      <c r="D26" s="59"/>
      <c r="E26" s="59"/>
      <c r="F26" s="164"/>
      <c r="G26" s="165"/>
      <c r="H26" s="78"/>
      <c r="I26" s="104"/>
      <c r="J26" s="122"/>
      <c r="K26" s="56"/>
      <c r="L26" s="56"/>
      <c r="M26" s="56"/>
      <c r="N26" s="4"/>
      <c r="O26" s="4"/>
    </row>
    <row r="27" spans="2:15" ht="62.25" customHeight="1" x14ac:dyDescent="0.25">
      <c r="B27" s="113">
        <v>16</v>
      </c>
      <c r="C27" s="163"/>
      <c r="D27" s="59"/>
      <c r="E27" s="59"/>
      <c r="F27" s="164"/>
      <c r="G27" s="165"/>
      <c r="H27" s="78"/>
      <c r="I27" s="104"/>
      <c r="J27" s="122"/>
      <c r="K27" s="56"/>
      <c r="L27" s="56"/>
      <c r="M27" s="56"/>
      <c r="N27" s="4"/>
      <c r="O27" s="4"/>
    </row>
    <row r="28" spans="2:15" ht="62.25" customHeight="1" x14ac:dyDescent="0.25">
      <c r="B28" s="18">
        <v>17</v>
      </c>
      <c r="C28" s="160"/>
      <c r="D28" s="114"/>
      <c r="E28" s="114"/>
      <c r="F28" s="161"/>
      <c r="G28" s="162"/>
      <c r="H28" s="78"/>
      <c r="I28" s="76"/>
      <c r="J28" s="122"/>
      <c r="K28" s="56"/>
      <c r="L28" s="56"/>
      <c r="M28" s="56"/>
      <c r="N28" s="4"/>
      <c r="O28" s="4"/>
    </row>
    <row r="29" spans="2:15" ht="62.25" customHeight="1" x14ac:dyDescent="0.25">
      <c r="B29" s="18">
        <v>18</v>
      </c>
      <c r="C29" s="112"/>
      <c r="D29" s="114"/>
      <c r="E29" s="114"/>
      <c r="F29" s="117"/>
      <c r="G29" s="116"/>
      <c r="H29" s="78"/>
      <c r="I29" s="104"/>
      <c r="J29" s="122"/>
      <c r="K29" s="56"/>
      <c r="L29" s="56"/>
      <c r="M29" s="56"/>
      <c r="N29" s="4"/>
      <c r="O29" s="4"/>
    </row>
    <row r="30" spans="2:15" ht="62.25" customHeight="1" x14ac:dyDescent="0.25">
      <c r="B30" s="18">
        <v>19</v>
      </c>
      <c r="C30" s="112"/>
      <c r="D30" s="114"/>
      <c r="E30" s="114"/>
      <c r="F30" s="83"/>
      <c r="G30" s="118"/>
      <c r="H30" s="78"/>
      <c r="I30" s="104"/>
      <c r="J30" s="122"/>
      <c r="K30" s="56"/>
      <c r="L30" s="56"/>
      <c r="M30" s="56"/>
      <c r="N30" s="4"/>
      <c r="O30" s="4"/>
    </row>
    <row r="31" spans="2:15" ht="62.25" customHeight="1" x14ac:dyDescent="0.25">
      <c r="B31" s="18"/>
      <c r="C31" s="81"/>
      <c r="D31" s="59"/>
      <c r="E31" s="59"/>
      <c r="F31" s="83"/>
      <c r="G31" s="115"/>
      <c r="H31" s="78"/>
      <c r="I31" s="76"/>
      <c r="J31" s="52"/>
      <c r="K31" s="53"/>
      <c r="L31" s="53"/>
      <c r="M31" s="56"/>
      <c r="N31" s="4"/>
      <c r="O31" s="4"/>
    </row>
    <row r="32" spans="2:15" ht="62.25" customHeight="1" x14ac:dyDescent="0.25">
      <c r="B32" s="18"/>
      <c r="C32" s="81"/>
      <c r="D32" s="59"/>
      <c r="E32" s="59"/>
      <c r="F32" s="83"/>
      <c r="G32" s="115"/>
      <c r="H32" s="78"/>
      <c r="I32" s="76"/>
      <c r="J32" s="52"/>
      <c r="K32" s="53"/>
      <c r="L32" s="53"/>
      <c r="M32" s="56"/>
      <c r="N32" s="4"/>
      <c r="O32" s="4"/>
    </row>
    <row r="33" spans="2:15" ht="62.25" customHeight="1" x14ac:dyDescent="0.25">
      <c r="B33" s="18"/>
      <c r="C33" s="81"/>
      <c r="D33" s="59"/>
      <c r="E33" s="59"/>
      <c r="F33" s="83"/>
      <c r="G33" s="115"/>
      <c r="H33" s="78"/>
      <c r="I33" s="76"/>
      <c r="J33" s="52"/>
      <c r="K33" s="53"/>
      <c r="L33" s="53"/>
      <c r="M33" s="56"/>
      <c r="N33" s="4"/>
      <c r="O33" s="4"/>
    </row>
    <row r="34" spans="2:15" ht="62.25" customHeight="1" x14ac:dyDescent="0.25">
      <c r="B34" s="18"/>
      <c r="C34" s="81"/>
      <c r="D34" s="59"/>
      <c r="E34" s="59"/>
      <c r="F34" s="83"/>
      <c r="G34" s="115"/>
      <c r="H34" s="78"/>
      <c r="I34" s="76"/>
      <c r="J34" s="52"/>
      <c r="K34" s="53"/>
      <c r="L34" s="53"/>
      <c r="M34" s="56"/>
      <c r="N34" s="4"/>
      <c r="O34" s="4"/>
    </row>
    <row r="35" spans="2:15" ht="62.25" customHeight="1" x14ac:dyDescent="0.25">
      <c r="B35" s="18"/>
      <c r="C35" s="81"/>
      <c r="D35" s="59"/>
      <c r="E35" s="59"/>
      <c r="F35" s="83"/>
      <c r="G35" s="115"/>
      <c r="H35" s="78"/>
      <c r="I35" s="76"/>
      <c r="J35" s="52"/>
      <c r="K35" s="53"/>
      <c r="L35" s="53"/>
      <c r="M35" s="56"/>
      <c r="N35" s="4"/>
      <c r="O35" s="4"/>
    </row>
    <row r="36" spans="2:15" ht="62.25" customHeight="1" x14ac:dyDescent="0.25">
      <c r="B36" s="18"/>
      <c r="C36" s="81"/>
      <c r="D36" s="59"/>
      <c r="E36" s="59"/>
      <c r="F36" s="83"/>
      <c r="G36" s="115"/>
      <c r="H36" s="78"/>
      <c r="I36" s="76"/>
      <c r="J36" s="52"/>
      <c r="K36" s="53"/>
      <c r="L36" s="53"/>
      <c r="M36" s="56"/>
      <c r="N36" s="4"/>
      <c r="O36" s="4"/>
    </row>
    <row r="37" spans="2:15" ht="62.25" customHeight="1" x14ac:dyDescent="0.25">
      <c r="B37" s="18"/>
      <c r="C37" s="81"/>
      <c r="D37" s="59"/>
      <c r="E37" s="59"/>
      <c r="F37" s="83"/>
      <c r="G37" s="115"/>
      <c r="H37" s="78"/>
      <c r="I37" s="76"/>
      <c r="J37" s="52"/>
      <c r="K37" s="53"/>
      <c r="L37" s="53"/>
      <c r="M37" s="56"/>
      <c r="N37" s="4"/>
      <c r="O37" s="4"/>
    </row>
    <row r="38" spans="2:15" ht="62.25" customHeight="1" x14ac:dyDescent="0.25">
      <c r="B38" s="18"/>
      <c r="C38" s="81"/>
      <c r="D38" s="59"/>
      <c r="E38" s="59"/>
      <c r="F38" s="83"/>
      <c r="G38" s="75"/>
      <c r="H38" s="78"/>
      <c r="I38" s="76"/>
      <c r="J38" s="52"/>
      <c r="K38" s="53"/>
      <c r="L38" s="53"/>
      <c r="M38" s="56"/>
      <c r="N38" s="4"/>
      <c r="O38" s="4"/>
    </row>
    <row r="39" spans="2:15" ht="62.25" customHeight="1" x14ac:dyDescent="0.25">
      <c r="B39" s="18"/>
      <c r="C39" s="81"/>
      <c r="D39" s="59"/>
      <c r="E39" s="59"/>
      <c r="F39" s="83"/>
      <c r="G39" s="75"/>
      <c r="H39" s="78"/>
      <c r="I39" s="76"/>
      <c r="J39" s="52"/>
      <c r="K39" s="53"/>
      <c r="L39" s="53"/>
      <c r="M39" s="56"/>
      <c r="N39" s="4"/>
      <c r="O39" s="4"/>
    </row>
    <row r="40" spans="2:15" ht="62.25" customHeight="1" x14ac:dyDescent="0.25">
      <c r="B40" s="18"/>
      <c r="C40" s="81"/>
      <c r="D40" s="59"/>
      <c r="E40" s="59"/>
      <c r="F40" s="83"/>
      <c r="G40" s="76"/>
      <c r="H40" s="78"/>
      <c r="I40" s="76"/>
      <c r="J40" s="52"/>
      <c r="K40" s="53"/>
      <c r="L40" s="56"/>
      <c r="M40" s="56"/>
      <c r="N40" s="4"/>
      <c r="O40" s="4"/>
    </row>
    <row r="41" spans="2:15" ht="62.25" customHeight="1" x14ac:dyDescent="0.25">
      <c r="B41" s="18"/>
      <c r="C41" s="85"/>
      <c r="D41" s="86"/>
      <c r="E41" s="86"/>
      <c r="F41" s="87"/>
      <c r="G41" s="76"/>
      <c r="H41" s="88"/>
      <c r="I41" s="76"/>
      <c r="J41" s="52"/>
      <c r="K41" s="53"/>
      <c r="L41" s="56"/>
      <c r="M41" s="56"/>
      <c r="N41" s="4"/>
      <c r="O41" s="4"/>
    </row>
    <row r="42" spans="2:15" ht="62.25" customHeight="1" x14ac:dyDescent="0.25">
      <c r="B42" s="18"/>
      <c r="C42" s="85"/>
      <c r="D42" s="86"/>
      <c r="E42" s="86"/>
      <c r="F42" s="87"/>
      <c r="G42" s="76"/>
      <c r="H42" s="88"/>
      <c r="I42" s="76"/>
      <c r="J42" s="52"/>
      <c r="K42" s="53"/>
      <c r="L42" s="56"/>
      <c r="M42" s="56"/>
      <c r="N42" s="4"/>
      <c r="O42" s="4"/>
    </row>
    <row r="43" spans="2:15" ht="62.25" customHeight="1" x14ac:dyDescent="0.25">
      <c r="B43" s="18"/>
      <c r="C43" s="85"/>
      <c r="D43" s="86"/>
      <c r="E43" s="86"/>
      <c r="F43" s="87"/>
      <c r="G43" s="76"/>
      <c r="H43" s="88"/>
      <c r="I43" s="76"/>
      <c r="J43" s="52"/>
      <c r="K43" s="53"/>
      <c r="L43" s="56"/>
      <c r="M43" s="56"/>
      <c r="N43" s="4"/>
      <c r="O43" s="4"/>
    </row>
    <row r="44" spans="2:15" ht="62.25" customHeight="1" x14ac:dyDescent="0.25">
      <c r="B44" s="18"/>
      <c r="C44" s="85"/>
      <c r="D44" s="86"/>
      <c r="E44" s="86"/>
      <c r="F44" s="87"/>
      <c r="G44" s="76"/>
      <c r="H44" s="88"/>
      <c r="I44" s="76"/>
      <c r="J44" s="52"/>
      <c r="K44" s="53"/>
      <c r="L44" s="56"/>
      <c r="M44" s="56"/>
      <c r="N44" s="4"/>
      <c r="O44" s="4"/>
    </row>
    <row r="45" spans="2:15" ht="62.25" customHeight="1" x14ac:dyDescent="0.25">
      <c r="B45" s="18"/>
      <c r="C45" s="85"/>
      <c r="D45" s="86"/>
      <c r="E45" s="86"/>
      <c r="F45" s="87"/>
      <c r="G45" s="76"/>
      <c r="H45" s="88"/>
      <c r="I45" s="76"/>
      <c r="J45" s="52"/>
      <c r="K45" s="53"/>
      <c r="L45" s="56"/>
      <c r="M45" s="56"/>
      <c r="N45" s="4"/>
      <c r="O45" s="4"/>
    </row>
    <row r="46" spans="2:15" ht="62.25" customHeight="1" x14ac:dyDescent="0.25">
      <c r="B46" s="18"/>
      <c r="C46" s="85"/>
      <c r="D46" s="86"/>
      <c r="E46" s="86"/>
      <c r="F46" s="87"/>
      <c r="G46" s="76"/>
      <c r="H46" s="88"/>
      <c r="I46" s="76"/>
      <c r="J46" s="52"/>
      <c r="K46" s="53"/>
      <c r="L46" s="56"/>
      <c r="M46" s="56"/>
      <c r="N46" s="4"/>
      <c r="O46" s="4"/>
    </row>
    <row r="47" spans="2:15" ht="62.25" customHeight="1" x14ac:dyDescent="0.25">
      <c r="B47" s="18"/>
      <c r="C47" s="85"/>
      <c r="D47" s="86"/>
      <c r="E47" s="86"/>
      <c r="F47" s="87"/>
      <c r="G47" s="76"/>
      <c r="H47" s="88"/>
      <c r="I47" s="76"/>
      <c r="J47" s="52"/>
      <c r="K47" s="53"/>
      <c r="L47" s="56"/>
      <c r="M47" s="56"/>
      <c r="N47" s="4"/>
      <c r="O47" s="4"/>
    </row>
    <row r="48" spans="2:15" ht="62.25" customHeight="1" x14ac:dyDescent="0.25">
      <c r="B48" s="18"/>
      <c r="C48" s="85"/>
      <c r="D48" s="86"/>
      <c r="E48" s="86"/>
      <c r="F48" s="87"/>
      <c r="G48" s="76"/>
      <c r="H48" s="88"/>
      <c r="I48" s="76"/>
      <c r="J48" s="52"/>
      <c r="K48" s="53"/>
      <c r="L48" s="56"/>
      <c r="M48" s="56"/>
      <c r="N48" s="4"/>
      <c r="O48" s="4"/>
    </row>
    <row r="49" spans="2:15" ht="62.25" customHeight="1" x14ac:dyDescent="0.25">
      <c r="B49" s="18"/>
      <c r="C49" s="85"/>
      <c r="D49" s="86"/>
      <c r="E49" s="86"/>
      <c r="F49" s="87"/>
      <c r="G49" s="76"/>
      <c r="H49" s="88"/>
      <c r="I49" s="76"/>
      <c r="J49" s="52"/>
      <c r="K49" s="53"/>
      <c r="L49" s="56"/>
      <c r="M49" s="56"/>
      <c r="N49" s="4"/>
      <c r="O49" s="4"/>
    </row>
    <row r="50" spans="2:15" ht="62.25" customHeight="1" x14ac:dyDescent="0.25">
      <c r="B50" s="18"/>
      <c r="C50" s="85"/>
      <c r="D50" s="86"/>
      <c r="E50" s="86"/>
      <c r="F50" s="87"/>
      <c r="G50" s="76"/>
      <c r="H50" s="88"/>
      <c r="I50" s="76"/>
      <c r="J50" s="52"/>
      <c r="K50" s="53"/>
      <c r="L50" s="56"/>
      <c r="M50" s="56"/>
      <c r="N50" s="4"/>
      <c r="O50" s="4"/>
    </row>
    <row r="51" spans="2:15" ht="62.25" customHeight="1" x14ac:dyDescent="0.25">
      <c r="B51" s="18"/>
      <c r="C51" s="85"/>
      <c r="D51" s="86"/>
      <c r="E51" s="86"/>
      <c r="F51" s="87"/>
      <c r="G51" s="76"/>
      <c r="H51" s="88"/>
      <c r="I51" s="76"/>
      <c r="J51" s="52"/>
      <c r="K51" s="53"/>
      <c r="L51" s="56"/>
      <c r="M51" s="56"/>
      <c r="N51" s="4"/>
      <c r="O51" s="4"/>
    </row>
    <row r="52" spans="2:15" ht="62.25" customHeight="1" x14ac:dyDescent="0.25">
      <c r="B52" s="18"/>
      <c r="C52" s="85"/>
      <c r="D52" s="86"/>
      <c r="E52" s="86"/>
      <c r="F52" s="87"/>
      <c r="G52" s="76"/>
      <c r="H52" s="88"/>
      <c r="I52" s="76"/>
      <c r="J52" s="52"/>
      <c r="K52" s="53"/>
      <c r="L52" s="56"/>
      <c r="M52" s="56"/>
      <c r="N52" s="4"/>
      <c r="O52" s="4"/>
    </row>
    <row r="53" spans="2:15" ht="62.25" customHeight="1" x14ac:dyDescent="0.25">
      <c r="B53" s="18"/>
      <c r="C53" s="85"/>
      <c r="D53" s="86"/>
      <c r="E53" s="86"/>
      <c r="F53" s="87"/>
      <c r="G53" s="76"/>
      <c r="H53" s="88"/>
      <c r="I53" s="76"/>
      <c r="J53" s="52"/>
      <c r="K53" s="53"/>
      <c r="L53" s="56"/>
      <c r="M53" s="56"/>
      <c r="N53" s="4"/>
      <c r="O53" s="4"/>
    </row>
    <row r="54" spans="2:15" ht="62.25" customHeight="1" x14ac:dyDescent="0.25">
      <c r="B54" s="18"/>
      <c r="C54" s="85"/>
      <c r="D54" s="86"/>
      <c r="E54" s="86"/>
      <c r="F54" s="87"/>
      <c r="G54" s="76"/>
      <c r="H54" s="88"/>
      <c r="I54" s="76"/>
      <c r="J54" s="52"/>
      <c r="K54" s="53"/>
      <c r="L54" s="56"/>
      <c r="M54" s="56"/>
      <c r="N54" s="4"/>
      <c r="O54" s="4"/>
    </row>
    <row r="55" spans="2:15" ht="62.25" customHeight="1" x14ac:dyDescent="0.25">
      <c r="B55" s="18"/>
      <c r="C55" s="85"/>
      <c r="D55" s="86"/>
      <c r="E55" s="86"/>
      <c r="F55" s="87"/>
      <c r="G55" s="76"/>
      <c r="H55" s="88"/>
      <c r="I55" s="76"/>
      <c r="J55" s="52"/>
      <c r="K55" s="53"/>
      <c r="L55" s="56"/>
      <c r="M55" s="56"/>
      <c r="N55" s="4"/>
      <c r="O55" s="4"/>
    </row>
    <row r="56" spans="2:15" ht="62.25" customHeight="1" x14ac:dyDescent="0.25">
      <c r="B56" s="18"/>
      <c r="C56" s="85"/>
      <c r="D56" s="86"/>
      <c r="E56" s="86"/>
      <c r="F56" s="87"/>
      <c r="G56" s="76"/>
      <c r="H56" s="88"/>
      <c r="I56" s="76"/>
      <c r="J56" s="52"/>
      <c r="K56" s="53"/>
      <c r="L56" s="56"/>
      <c r="M56" s="56"/>
      <c r="N56" s="4"/>
      <c r="O56" s="4"/>
    </row>
    <row r="57" spans="2:15" ht="62.25" customHeight="1" x14ac:dyDescent="0.25">
      <c r="B57" s="18"/>
      <c r="C57" s="85"/>
      <c r="D57" s="86"/>
      <c r="E57" s="86"/>
      <c r="F57" s="87"/>
      <c r="G57" s="76"/>
      <c r="H57" s="88"/>
      <c r="I57" s="76"/>
      <c r="J57" s="52"/>
      <c r="K57" s="53"/>
      <c r="L57" s="56"/>
      <c r="M57" s="56"/>
      <c r="N57" s="4"/>
      <c r="O57" s="4"/>
    </row>
    <row r="58" spans="2:15" ht="62.25" customHeight="1" x14ac:dyDescent="0.25">
      <c r="B58" s="18"/>
      <c r="C58" s="85"/>
      <c r="D58" s="86"/>
      <c r="E58" s="86"/>
      <c r="F58" s="87"/>
      <c r="G58" s="76"/>
      <c r="H58" s="88"/>
      <c r="I58" s="76"/>
      <c r="J58" s="52"/>
      <c r="K58" s="53"/>
      <c r="L58" s="56"/>
      <c r="M58" s="56"/>
      <c r="N58" s="4"/>
      <c r="O58" s="4"/>
    </row>
    <row r="59" spans="2:15" ht="62.25" customHeight="1" x14ac:dyDescent="0.25">
      <c r="B59" s="18"/>
      <c r="C59" s="85"/>
      <c r="D59" s="86"/>
      <c r="E59" s="86"/>
      <c r="F59" s="87"/>
      <c r="G59" s="76"/>
      <c r="H59" s="88"/>
      <c r="I59" s="76"/>
      <c r="J59" s="52"/>
      <c r="K59" s="53"/>
      <c r="L59" s="56"/>
      <c r="M59" s="56"/>
      <c r="N59" s="4"/>
      <c r="O59" s="4"/>
    </row>
    <row r="60" spans="2:15" ht="62.25" customHeight="1" x14ac:dyDescent="0.25">
      <c r="B60" s="18"/>
      <c r="C60" s="85"/>
      <c r="D60" s="86"/>
      <c r="E60" s="86"/>
      <c r="F60" s="87"/>
      <c r="G60" s="76"/>
      <c r="H60" s="88"/>
      <c r="I60" s="76"/>
      <c r="J60" s="52"/>
      <c r="K60" s="53"/>
      <c r="L60" s="56"/>
      <c r="M60" s="56"/>
      <c r="N60" s="4"/>
      <c r="O60" s="4"/>
    </row>
    <row r="61" spans="2:15" ht="62.25" customHeight="1" x14ac:dyDescent="0.25">
      <c r="B61" s="18"/>
      <c r="C61" s="85"/>
      <c r="D61" s="86"/>
      <c r="E61" s="86"/>
      <c r="F61" s="87"/>
      <c r="G61" s="76"/>
      <c r="H61" s="88"/>
      <c r="I61" s="76"/>
      <c r="J61" s="52"/>
      <c r="K61" s="53"/>
      <c r="L61" s="56"/>
      <c r="M61" s="56"/>
      <c r="N61" s="4"/>
      <c r="O61" s="4"/>
    </row>
    <row r="62" spans="2:15" ht="62.25" customHeight="1" x14ac:dyDescent="0.25">
      <c r="B62" s="18"/>
      <c r="C62" s="85"/>
      <c r="D62" s="86"/>
      <c r="E62" s="86"/>
      <c r="F62" s="87"/>
      <c r="G62" s="76"/>
      <c r="H62" s="88"/>
      <c r="I62" s="76"/>
      <c r="J62" s="52"/>
      <c r="K62" s="53"/>
      <c r="L62" s="56"/>
      <c r="M62" s="56"/>
      <c r="N62" s="4"/>
      <c r="O62" s="4"/>
    </row>
    <row r="63" spans="2:15" ht="62.25" customHeight="1" x14ac:dyDescent="0.25">
      <c r="B63" s="18"/>
      <c r="C63" s="85"/>
      <c r="D63" s="86"/>
      <c r="E63" s="86"/>
      <c r="F63" s="87"/>
      <c r="G63" s="76"/>
      <c r="H63" s="88"/>
      <c r="I63" s="76"/>
      <c r="J63" s="52"/>
      <c r="K63" s="53"/>
      <c r="L63" s="56"/>
      <c r="M63" s="56"/>
      <c r="N63" s="4"/>
      <c r="O63" s="4"/>
    </row>
    <row r="64" spans="2:15" ht="62.25" customHeight="1" x14ac:dyDescent="0.25">
      <c r="B64" s="18"/>
      <c r="C64" s="85"/>
      <c r="D64" s="86"/>
      <c r="E64" s="86"/>
      <c r="F64" s="87"/>
      <c r="G64" s="76"/>
      <c r="H64" s="88"/>
      <c r="I64" s="76"/>
      <c r="J64" s="52"/>
      <c r="K64" s="53"/>
      <c r="L64" s="56"/>
      <c r="M64" s="56"/>
      <c r="N64" s="4"/>
      <c r="O64" s="4"/>
    </row>
    <row r="65" spans="2:15" ht="62.25" customHeight="1" x14ac:dyDescent="0.25">
      <c r="B65" s="18"/>
      <c r="C65" s="85"/>
      <c r="D65" s="86"/>
      <c r="E65" s="86"/>
      <c r="F65" s="87"/>
      <c r="G65" s="76"/>
      <c r="H65" s="88"/>
      <c r="I65" s="76"/>
      <c r="J65" s="52"/>
      <c r="K65" s="53"/>
      <c r="L65" s="56"/>
      <c r="M65" s="56"/>
      <c r="N65" s="4"/>
      <c r="O65" s="4"/>
    </row>
    <row r="66" spans="2:15" ht="62.25" customHeight="1" x14ac:dyDescent="0.25">
      <c r="B66" s="18"/>
      <c r="C66" s="85"/>
      <c r="D66" s="86"/>
      <c r="E66" s="86"/>
      <c r="F66" s="87"/>
      <c r="G66" s="76"/>
      <c r="H66" s="88"/>
      <c r="I66" s="76"/>
      <c r="J66" s="52"/>
      <c r="K66" s="53"/>
      <c r="L66" s="56"/>
      <c r="M66" s="56"/>
      <c r="N66" s="4"/>
      <c r="O66" s="4"/>
    </row>
    <row r="67" spans="2:15" ht="62.25" customHeight="1" x14ac:dyDescent="0.25">
      <c r="B67" s="18"/>
      <c r="C67" s="85"/>
      <c r="D67" s="86"/>
      <c r="E67" s="86"/>
      <c r="F67" s="87"/>
      <c r="G67" s="76"/>
      <c r="H67" s="88"/>
      <c r="I67" s="76"/>
      <c r="J67" s="52"/>
      <c r="K67" s="53"/>
      <c r="L67" s="56"/>
      <c r="M67" s="56"/>
      <c r="N67" s="4"/>
      <c r="O67" s="4"/>
    </row>
    <row r="68" spans="2:15" ht="62.25" customHeight="1" x14ac:dyDescent="0.25">
      <c r="B68" s="18"/>
      <c r="C68" s="85"/>
      <c r="D68" s="86"/>
      <c r="E68" s="86"/>
      <c r="F68" s="87"/>
      <c r="G68" s="76"/>
      <c r="H68" s="88"/>
      <c r="I68" s="76"/>
      <c r="J68" s="52"/>
      <c r="K68" s="53"/>
      <c r="L68" s="56"/>
      <c r="M68" s="56"/>
      <c r="N68" s="4"/>
      <c r="O68" s="4"/>
    </row>
    <row r="69" spans="2:15" ht="62.25" customHeight="1" x14ac:dyDescent="0.25">
      <c r="B69" s="18"/>
      <c r="C69" s="85"/>
      <c r="D69" s="86"/>
      <c r="E69" s="86"/>
      <c r="F69" s="87"/>
      <c r="G69" s="76"/>
      <c r="H69" s="88"/>
      <c r="I69" s="76"/>
      <c r="J69" s="52"/>
      <c r="K69" s="53"/>
      <c r="L69" s="56"/>
      <c r="M69" s="56"/>
      <c r="N69" s="4"/>
      <c r="O69" s="4"/>
    </row>
    <row r="70" spans="2:15" ht="62.25" customHeight="1" x14ac:dyDescent="0.25">
      <c r="B70" s="18"/>
      <c r="C70" s="85"/>
      <c r="D70" s="86"/>
      <c r="E70" s="86"/>
      <c r="F70" s="87"/>
      <c r="G70" s="76"/>
      <c r="H70" s="88"/>
      <c r="I70" s="76"/>
      <c r="J70" s="52"/>
      <c r="K70" s="53"/>
      <c r="L70" s="56"/>
      <c r="M70" s="56"/>
      <c r="N70" s="4"/>
      <c r="O70" s="4"/>
    </row>
    <row r="71" spans="2:15" ht="62.25" customHeight="1" x14ac:dyDescent="0.25">
      <c r="B71" s="18"/>
      <c r="C71" s="85"/>
      <c r="D71" s="86"/>
      <c r="E71" s="86"/>
      <c r="F71" s="87"/>
      <c r="G71" s="76"/>
      <c r="H71" s="88"/>
      <c r="I71" s="76"/>
      <c r="J71" s="52"/>
      <c r="K71" s="53"/>
      <c r="L71" s="56"/>
      <c r="M71" s="56"/>
      <c r="N71" s="4"/>
      <c r="O71" s="4"/>
    </row>
    <row r="72" spans="2:15" ht="62.25" customHeight="1" x14ac:dyDescent="0.25">
      <c r="B72" s="18"/>
      <c r="C72" s="85"/>
      <c r="D72" s="86"/>
      <c r="E72" s="86"/>
      <c r="F72" s="87"/>
      <c r="G72" s="76"/>
      <c r="H72" s="88"/>
      <c r="I72" s="76"/>
      <c r="J72" s="52"/>
      <c r="K72" s="53"/>
      <c r="L72" s="56"/>
      <c r="M72" s="56"/>
      <c r="N72" s="4"/>
      <c r="O72" s="4"/>
    </row>
    <row r="73" spans="2:15" ht="62.25" customHeight="1" x14ac:dyDescent="0.25">
      <c r="B73" s="18"/>
      <c r="C73" s="85"/>
      <c r="D73" s="86"/>
      <c r="E73" s="86"/>
      <c r="F73" s="87"/>
      <c r="G73" s="76"/>
      <c r="H73" s="88"/>
      <c r="I73" s="76"/>
      <c r="J73" s="52"/>
      <c r="K73" s="53"/>
      <c r="L73" s="56"/>
      <c r="M73" s="56"/>
      <c r="N73" s="4"/>
      <c r="O73" s="4"/>
    </row>
    <row r="74" spans="2:15" ht="62.25" customHeight="1" x14ac:dyDescent="0.25">
      <c r="B74" s="18"/>
      <c r="C74" s="85"/>
      <c r="D74" s="86"/>
      <c r="E74" s="86"/>
      <c r="F74" s="87"/>
      <c r="G74" s="76"/>
      <c r="H74" s="88"/>
      <c r="I74" s="76"/>
      <c r="J74" s="52"/>
      <c r="K74" s="53"/>
      <c r="L74" s="56"/>
      <c r="M74" s="56"/>
      <c r="N74" s="4"/>
      <c r="O74" s="4"/>
    </row>
    <row r="75" spans="2:15" ht="62.25" customHeight="1" x14ac:dyDescent="0.25">
      <c r="B75" s="18"/>
      <c r="C75" s="85"/>
      <c r="D75" s="86"/>
      <c r="E75" s="86"/>
      <c r="F75" s="87"/>
      <c r="G75" s="76"/>
      <c r="H75" s="88"/>
      <c r="I75" s="76"/>
      <c r="J75" s="52"/>
      <c r="K75" s="53"/>
      <c r="L75" s="56"/>
      <c r="M75" s="56"/>
      <c r="N75" s="4"/>
      <c r="O75" s="4"/>
    </row>
    <row r="76" spans="2:15" ht="62.25" customHeight="1" x14ac:dyDescent="0.25">
      <c r="B76" s="18"/>
      <c r="C76" s="85"/>
      <c r="D76" s="86"/>
      <c r="E76" s="86"/>
      <c r="F76" s="87"/>
      <c r="G76" s="76"/>
      <c r="H76" s="88"/>
      <c r="I76" s="76"/>
      <c r="J76" s="52"/>
      <c r="K76" s="53"/>
      <c r="L76" s="56"/>
      <c r="M76" s="56"/>
      <c r="N76" s="4"/>
      <c r="O76" s="4"/>
    </row>
    <row r="77" spans="2:15" ht="62.25" customHeight="1" x14ac:dyDescent="0.25">
      <c r="B77" s="18"/>
      <c r="C77" s="85"/>
      <c r="D77" s="86"/>
      <c r="E77" s="86"/>
      <c r="F77" s="87"/>
      <c r="G77" s="76"/>
      <c r="H77" s="88"/>
      <c r="I77" s="76"/>
      <c r="J77" s="52"/>
      <c r="K77" s="53"/>
      <c r="L77" s="56"/>
      <c r="M77" s="56"/>
      <c r="N77" s="4"/>
      <c r="O77" s="4"/>
    </row>
    <row r="78" spans="2:15" ht="62.25" customHeight="1" x14ac:dyDescent="0.25">
      <c r="B78" s="18"/>
      <c r="C78" s="85"/>
      <c r="D78" s="86"/>
      <c r="E78" s="86"/>
      <c r="F78" s="87"/>
      <c r="G78" s="76"/>
      <c r="H78" s="88"/>
      <c r="I78" s="76"/>
      <c r="J78" s="52"/>
      <c r="K78" s="53"/>
      <c r="L78" s="56"/>
      <c r="M78" s="56"/>
      <c r="N78" s="4"/>
      <c r="O78" s="4"/>
    </row>
    <row r="79" spans="2:15" ht="62.25" customHeight="1" x14ac:dyDescent="0.25">
      <c r="B79" s="18"/>
      <c r="C79" s="85"/>
      <c r="D79" s="86"/>
      <c r="E79" s="86"/>
      <c r="F79" s="87"/>
      <c r="G79" s="76"/>
      <c r="H79" s="88"/>
      <c r="I79" s="76"/>
      <c r="J79" s="52"/>
      <c r="K79" s="53"/>
      <c r="L79" s="56"/>
      <c r="M79" s="56"/>
      <c r="N79" s="4"/>
      <c r="O79" s="4"/>
    </row>
    <row r="80" spans="2:15" ht="62.25" customHeight="1" x14ac:dyDescent="0.25">
      <c r="B80" s="18"/>
      <c r="C80" s="85"/>
      <c r="D80" s="86"/>
      <c r="E80" s="86"/>
      <c r="F80" s="87"/>
      <c r="G80" s="76"/>
      <c r="H80" s="88"/>
      <c r="I80" s="76"/>
      <c r="J80" s="52"/>
      <c r="K80" s="53"/>
      <c r="L80" s="56"/>
      <c r="M80" s="56"/>
      <c r="N80" s="4"/>
      <c r="O80" s="4"/>
    </row>
    <row r="81" spans="2:15" ht="62.25" customHeight="1" x14ac:dyDescent="0.25">
      <c r="B81" s="18"/>
      <c r="C81" s="85"/>
      <c r="D81" s="86"/>
      <c r="E81" s="86"/>
      <c r="F81" s="87"/>
      <c r="G81" s="76"/>
      <c r="H81" s="88"/>
      <c r="I81" s="76"/>
      <c r="J81" s="52"/>
      <c r="K81" s="53"/>
      <c r="L81" s="56"/>
      <c r="M81" s="56"/>
      <c r="N81" s="4"/>
      <c r="O81" s="4"/>
    </row>
    <row r="82" spans="2:15" ht="62.25" customHeight="1" x14ac:dyDescent="0.25">
      <c r="B82" s="18"/>
      <c r="C82" s="85"/>
      <c r="D82" s="86"/>
      <c r="E82" s="86"/>
      <c r="F82" s="87"/>
      <c r="G82" s="76"/>
      <c r="H82" s="88"/>
      <c r="I82" s="76"/>
      <c r="J82" s="52"/>
      <c r="K82" s="53"/>
      <c r="L82" s="56"/>
      <c r="M82" s="56"/>
      <c r="N82" s="4"/>
      <c r="O82" s="4"/>
    </row>
    <row r="83" spans="2:15" ht="62.25" customHeight="1" x14ac:dyDescent="0.25">
      <c r="B83" s="18"/>
      <c r="C83" s="85"/>
      <c r="D83" s="86"/>
      <c r="E83" s="86"/>
      <c r="F83" s="87"/>
      <c r="G83" s="76"/>
      <c r="H83" s="88"/>
      <c r="I83" s="76"/>
      <c r="J83" s="52"/>
      <c r="K83" s="53"/>
      <c r="L83" s="56"/>
      <c r="M83" s="56"/>
      <c r="N83" s="4"/>
      <c r="O83" s="4"/>
    </row>
    <row r="84" spans="2:15" ht="62.25" customHeight="1" x14ac:dyDescent="0.25">
      <c r="B84" s="18"/>
      <c r="C84" s="85"/>
      <c r="D84" s="86"/>
      <c r="E84" s="86"/>
      <c r="F84" s="87"/>
      <c r="G84" s="76"/>
      <c r="H84" s="88"/>
      <c r="I84" s="76"/>
      <c r="J84" s="52"/>
      <c r="K84" s="53"/>
      <c r="L84" s="56"/>
      <c r="M84" s="56"/>
      <c r="N84" s="4"/>
      <c r="O84" s="4"/>
    </row>
    <row r="85" spans="2:15" ht="62.25" customHeight="1" x14ac:dyDescent="0.25">
      <c r="B85" s="18"/>
      <c r="C85" s="85"/>
      <c r="D85" s="86"/>
      <c r="E85" s="86"/>
      <c r="F85" s="87"/>
      <c r="G85" s="76"/>
      <c r="H85" s="88"/>
      <c r="I85" s="76"/>
      <c r="J85" s="52"/>
      <c r="K85" s="53"/>
      <c r="L85" s="56"/>
      <c r="M85" s="56"/>
      <c r="N85" s="4"/>
      <c r="O85" s="4"/>
    </row>
    <row r="86" spans="2:15" ht="62.25" customHeight="1" x14ac:dyDescent="0.25">
      <c r="B86" s="18"/>
      <c r="C86" s="85"/>
      <c r="D86" s="86"/>
      <c r="E86" s="86"/>
      <c r="F86" s="87"/>
      <c r="G86" s="76"/>
      <c r="H86" s="88"/>
      <c r="I86" s="76"/>
      <c r="J86" s="52"/>
      <c r="K86" s="53"/>
      <c r="L86" s="56"/>
      <c r="M86" s="56"/>
      <c r="N86" s="4"/>
      <c r="O86" s="4"/>
    </row>
    <row r="87" spans="2:15" ht="62.25" customHeight="1" x14ac:dyDescent="0.25">
      <c r="B87" s="18"/>
      <c r="C87" s="85"/>
      <c r="D87" s="86"/>
      <c r="E87" s="86"/>
      <c r="F87" s="87"/>
      <c r="G87" s="76"/>
      <c r="H87" s="88"/>
      <c r="I87" s="76"/>
      <c r="J87" s="52"/>
      <c r="K87" s="53"/>
      <c r="L87" s="56"/>
      <c r="M87" s="56"/>
      <c r="N87" s="4"/>
      <c r="O87" s="4"/>
    </row>
    <row r="88" spans="2:15" ht="62.25" customHeight="1" x14ac:dyDescent="0.25">
      <c r="B88" s="18"/>
      <c r="C88" s="85"/>
      <c r="D88" s="86"/>
      <c r="E88" s="86"/>
      <c r="F88" s="87"/>
      <c r="G88" s="76"/>
      <c r="H88" s="88"/>
      <c r="I88" s="76"/>
      <c r="J88" s="52"/>
      <c r="K88" s="53"/>
      <c r="L88" s="56"/>
      <c r="M88" s="56"/>
      <c r="N88" s="4"/>
      <c r="O88" s="4"/>
    </row>
    <row r="89" spans="2:15" ht="62.25" customHeight="1" x14ac:dyDescent="0.25">
      <c r="B89" s="18"/>
      <c r="C89" s="85"/>
      <c r="D89" s="86"/>
      <c r="E89" s="86"/>
      <c r="F89" s="87"/>
      <c r="G89" s="76"/>
      <c r="H89" s="88"/>
      <c r="I89" s="76"/>
      <c r="J89" s="52"/>
      <c r="K89" s="53"/>
      <c r="L89" s="56"/>
      <c r="M89" s="56"/>
      <c r="N89" s="4"/>
      <c r="O89" s="4"/>
    </row>
    <row r="90" spans="2:15" ht="62.25" customHeight="1" x14ac:dyDescent="0.25">
      <c r="B90" s="18"/>
      <c r="C90" s="85"/>
      <c r="D90" s="86"/>
      <c r="E90" s="86"/>
      <c r="F90" s="87"/>
      <c r="G90" s="76"/>
      <c r="H90" s="88"/>
      <c r="I90" s="76"/>
      <c r="J90" s="52"/>
      <c r="K90" s="53"/>
      <c r="L90" s="56"/>
      <c r="M90" s="56"/>
      <c r="N90" s="4"/>
      <c r="O90" s="4"/>
    </row>
    <row r="91" spans="2:15" ht="62.25" customHeight="1" x14ac:dyDescent="0.25">
      <c r="B91" s="18"/>
      <c r="C91" s="85"/>
      <c r="D91" s="86"/>
      <c r="E91" s="86"/>
      <c r="F91" s="87"/>
      <c r="G91" s="76"/>
      <c r="H91" s="88"/>
      <c r="I91" s="76"/>
      <c r="J91" s="52"/>
      <c r="K91" s="53"/>
      <c r="L91" s="56"/>
      <c r="M91" s="56"/>
      <c r="N91" s="4"/>
      <c r="O91" s="4"/>
    </row>
    <row r="92" spans="2:15" ht="62.25" customHeight="1" x14ac:dyDescent="0.25">
      <c r="B92" s="18"/>
      <c r="C92" s="85"/>
      <c r="D92" s="86"/>
      <c r="E92" s="86"/>
      <c r="F92" s="87"/>
      <c r="G92" s="76"/>
      <c r="H92" s="88"/>
      <c r="I92" s="76"/>
      <c r="J92" s="52"/>
      <c r="K92" s="53"/>
      <c r="L92" s="56"/>
      <c r="M92" s="56"/>
      <c r="N92" s="4"/>
      <c r="O92" s="4"/>
    </row>
    <row r="93" spans="2:15" ht="62.25" customHeight="1" x14ac:dyDescent="0.25">
      <c r="B93" s="18"/>
      <c r="C93" s="85"/>
      <c r="D93" s="86"/>
      <c r="E93" s="86"/>
      <c r="F93" s="87"/>
      <c r="G93" s="76"/>
      <c r="H93" s="88"/>
      <c r="I93" s="76"/>
      <c r="J93" s="52"/>
      <c r="K93" s="53"/>
      <c r="L93" s="56"/>
      <c r="M93" s="56"/>
      <c r="N93" s="4"/>
      <c r="O93" s="4"/>
    </row>
    <row r="94" spans="2:15" ht="62.25" customHeight="1" x14ac:dyDescent="0.25">
      <c r="B94" s="18"/>
      <c r="C94" s="85"/>
      <c r="D94" s="86"/>
      <c r="E94" s="86"/>
      <c r="F94" s="87"/>
      <c r="G94" s="76"/>
      <c r="H94" s="88"/>
      <c r="I94" s="76"/>
      <c r="J94" s="52"/>
      <c r="K94" s="53"/>
      <c r="L94" s="56"/>
      <c r="M94" s="56"/>
      <c r="N94" s="4"/>
      <c r="O94" s="4"/>
    </row>
    <row r="95" spans="2:15" ht="62.25" customHeight="1" x14ac:dyDescent="0.25">
      <c r="B95" s="18"/>
      <c r="C95" s="85"/>
      <c r="D95" s="86"/>
      <c r="E95" s="86"/>
      <c r="F95" s="87"/>
      <c r="G95" s="76"/>
      <c r="H95" s="88"/>
      <c r="I95" s="76"/>
      <c r="J95" s="52"/>
      <c r="K95" s="53"/>
      <c r="L95" s="56"/>
      <c r="M95" s="56"/>
      <c r="N95" s="4"/>
      <c r="O95" s="4"/>
    </row>
    <row r="96" spans="2:15" ht="62.25" customHeight="1" x14ac:dyDescent="0.25">
      <c r="B96" s="18"/>
      <c r="C96" s="85"/>
      <c r="D96" s="86"/>
      <c r="E96" s="86"/>
      <c r="F96" s="87"/>
      <c r="G96" s="76"/>
      <c r="H96" s="88"/>
      <c r="I96" s="76"/>
      <c r="J96" s="52"/>
      <c r="K96" s="53"/>
      <c r="L96" s="56"/>
      <c r="M96" s="56"/>
      <c r="N96" s="4"/>
      <c r="O96" s="4"/>
    </row>
    <row r="97" spans="2:15" ht="62.25" customHeight="1" x14ac:dyDescent="0.25">
      <c r="B97" s="18"/>
      <c r="C97" s="85"/>
      <c r="D97" s="86"/>
      <c r="E97" s="86"/>
      <c r="F97" s="87"/>
      <c r="G97" s="76"/>
      <c r="H97" s="88"/>
      <c r="I97" s="76"/>
      <c r="J97" s="52"/>
      <c r="K97" s="53"/>
      <c r="L97" s="56"/>
      <c r="M97" s="56"/>
      <c r="N97" s="4"/>
      <c r="O97" s="4"/>
    </row>
    <row r="98" spans="2:15" ht="62.25" customHeight="1" x14ac:dyDescent="0.25">
      <c r="B98" s="18"/>
      <c r="C98" s="85"/>
      <c r="D98" s="86"/>
      <c r="E98" s="86"/>
      <c r="F98" s="87"/>
      <c r="G98" s="76"/>
      <c r="H98" s="88"/>
      <c r="I98" s="76"/>
      <c r="J98" s="52"/>
      <c r="K98" s="53"/>
      <c r="L98" s="56"/>
      <c r="M98" s="56"/>
      <c r="N98" s="4"/>
      <c r="O98" s="4"/>
    </row>
    <row r="99" spans="2:15" ht="62.25" customHeight="1" x14ac:dyDescent="0.25">
      <c r="B99" s="18"/>
      <c r="C99" s="85"/>
      <c r="D99" s="86"/>
      <c r="E99" s="86"/>
      <c r="F99" s="87"/>
      <c r="G99" s="76"/>
      <c r="H99" s="88"/>
      <c r="I99" s="76"/>
      <c r="J99" s="52"/>
      <c r="K99" s="53"/>
      <c r="L99" s="56"/>
      <c r="M99" s="56"/>
      <c r="N99" s="4"/>
      <c r="O99" s="4"/>
    </row>
    <row r="100" spans="2:15" ht="62.25" customHeight="1" x14ac:dyDescent="0.25">
      <c r="B100" s="18"/>
      <c r="C100" s="85"/>
      <c r="D100" s="86"/>
      <c r="E100" s="86"/>
      <c r="F100" s="87"/>
      <c r="G100" s="76"/>
      <c r="H100" s="88"/>
      <c r="I100" s="76"/>
      <c r="J100" s="52"/>
      <c r="K100" s="53"/>
      <c r="L100" s="56"/>
      <c r="M100" s="56"/>
      <c r="N100" s="4"/>
      <c r="O100" s="4"/>
    </row>
    <row r="101" spans="2:15" ht="62.25" customHeight="1" x14ac:dyDescent="0.25">
      <c r="B101" s="18"/>
      <c r="C101" s="85"/>
      <c r="D101" s="86"/>
      <c r="E101" s="86"/>
      <c r="F101" s="87"/>
      <c r="G101" s="76"/>
      <c r="H101" s="88"/>
      <c r="I101" s="76"/>
      <c r="J101" s="52"/>
      <c r="K101" s="53"/>
      <c r="L101" s="56"/>
      <c r="M101" s="56"/>
      <c r="N101" s="4"/>
      <c r="O101" s="4"/>
    </row>
    <row r="102" spans="2:15" ht="62.25" customHeight="1" x14ac:dyDescent="0.25">
      <c r="B102" s="18"/>
      <c r="C102" s="85"/>
      <c r="D102" s="86"/>
      <c r="E102" s="86"/>
      <c r="F102" s="87"/>
      <c r="G102" s="76"/>
      <c r="H102" s="88"/>
      <c r="I102" s="76"/>
      <c r="J102" s="52"/>
      <c r="K102" s="53"/>
      <c r="L102" s="56"/>
      <c r="M102" s="56"/>
      <c r="N102" s="4"/>
      <c r="O102" s="4"/>
    </row>
    <row r="103" spans="2:15" ht="62.25" customHeight="1" x14ac:dyDescent="0.25">
      <c r="B103" s="18"/>
      <c r="C103" s="85"/>
      <c r="D103" s="86"/>
      <c r="E103" s="86"/>
      <c r="F103" s="87"/>
      <c r="G103" s="76"/>
      <c r="H103" s="88"/>
      <c r="I103" s="76"/>
      <c r="J103" s="52"/>
      <c r="K103" s="53"/>
      <c r="L103" s="56"/>
      <c r="M103" s="56"/>
      <c r="N103" s="4"/>
      <c r="O103" s="4"/>
    </row>
    <row r="104" spans="2:15" ht="62.25" customHeight="1" x14ac:dyDescent="0.25">
      <c r="B104" s="18"/>
      <c r="C104" s="85"/>
      <c r="D104" s="86"/>
      <c r="E104" s="86"/>
      <c r="F104" s="87"/>
      <c r="G104" s="76"/>
      <c r="H104" s="88"/>
      <c r="I104" s="76"/>
      <c r="J104" s="52"/>
      <c r="K104" s="53"/>
      <c r="L104" s="56"/>
      <c r="M104" s="56"/>
      <c r="N104" s="4"/>
      <c r="O104" s="4"/>
    </row>
    <row r="105" spans="2:15" ht="62.25" customHeight="1" x14ac:dyDescent="0.25">
      <c r="B105" s="18"/>
      <c r="C105" s="85"/>
      <c r="D105" s="86"/>
      <c r="E105" s="86"/>
      <c r="F105" s="87"/>
      <c r="G105" s="76"/>
      <c r="H105" s="88"/>
      <c r="I105" s="76"/>
      <c r="J105" s="52"/>
      <c r="K105" s="53"/>
      <c r="L105" s="56"/>
      <c r="M105" s="56"/>
      <c r="N105" s="4"/>
      <c r="O105" s="4"/>
    </row>
    <row r="106" spans="2:15" ht="62.25" customHeight="1" x14ac:dyDescent="0.25">
      <c r="B106" s="18"/>
      <c r="C106" s="85"/>
      <c r="D106" s="86"/>
      <c r="E106" s="86"/>
      <c r="F106" s="87"/>
      <c r="G106" s="76"/>
      <c r="H106" s="88"/>
      <c r="I106" s="76"/>
      <c r="J106" s="52"/>
      <c r="K106" s="53"/>
      <c r="L106" s="56"/>
      <c r="M106" s="56"/>
      <c r="N106" s="4"/>
      <c r="O106" s="4"/>
    </row>
    <row r="107" spans="2:15" ht="62.25" customHeight="1" x14ac:dyDescent="0.25">
      <c r="B107" s="18"/>
      <c r="C107" s="85"/>
      <c r="D107" s="86"/>
      <c r="E107" s="86"/>
      <c r="F107" s="87"/>
      <c r="G107" s="76"/>
      <c r="H107" s="88"/>
      <c r="I107" s="76"/>
      <c r="J107" s="52"/>
      <c r="K107" s="53"/>
      <c r="L107" s="56"/>
      <c r="M107" s="56"/>
      <c r="N107" s="4"/>
      <c r="O107" s="4"/>
    </row>
    <row r="108" spans="2:15" ht="62.25" customHeight="1" x14ac:dyDescent="0.25">
      <c r="B108" s="18"/>
      <c r="C108" s="85"/>
      <c r="D108" s="86"/>
      <c r="E108" s="86"/>
      <c r="F108" s="87"/>
      <c r="G108" s="76"/>
      <c r="H108" s="88"/>
      <c r="I108" s="76"/>
      <c r="J108" s="52"/>
      <c r="K108" s="53"/>
      <c r="L108" s="56"/>
      <c r="M108" s="56"/>
      <c r="N108" s="4"/>
      <c r="O108" s="4"/>
    </row>
    <row r="109" spans="2:15" ht="62.25" customHeight="1" x14ac:dyDescent="0.25">
      <c r="B109" s="18"/>
      <c r="C109" s="85"/>
      <c r="D109" s="86"/>
      <c r="E109" s="86"/>
      <c r="F109" s="87"/>
      <c r="G109" s="76"/>
      <c r="H109" s="88"/>
      <c r="I109" s="76"/>
      <c r="J109" s="52"/>
      <c r="K109" s="53"/>
      <c r="L109" s="56"/>
      <c r="M109" s="56"/>
      <c r="N109" s="4"/>
      <c r="O109" s="4"/>
    </row>
    <row r="110" spans="2:15" ht="62.25" customHeight="1" x14ac:dyDescent="0.25">
      <c r="B110" s="18"/>
      <c r="C110" s="85"/>
      <c r="D110" s="86"/>
      <c r="E110" s="86"/>
      <c r="F110" s="87"/>
      <c r="G110" s="76"/>
      <c r="H110" s="88"/>
      <c r="I110" s="76"/>
      <c r="J110" s="52"/>
      <c r="K110" s="53"/>
      <c r="L110" s="56"/>
      <c r="M110" s="56"/>
      <c r="N110" s="4"/>
      <c r="O110" s="4"/>
    </row>
    <row r="111" spans="2:15" ht="62.25" customHeight="1" thickBot="1" x14ac:dyDescent="0.3">
      <c r="B111" s="19"/>
      <c r="C111" s="82"/>
      <c r="D111" s="60"/>
      <c r="E111" s="60"/>
      <c r="F111" s="84"/>
      <c r="G111" s="77"/>
      <c r="H111" s="80"/>
      <c r="I111" s="77"/>
      <c r="J111" s="54"/>
      <c r="K111" s="55"/>
      <c r="L111" s="55"/>
      <c r="M111" s="57"/>
      <c r="N111" s="3"/>
      <c r="O111" s="3"/>
    </row>
    <row r="112" spans="2:15" ht="39" customHeight="1" thickBot="1" x14ac:dyDescent="0.3">
      <c r="B112" s="177" t="s">
        <v>72</v>
      </c>
      <c r="C112" s="177"/>
      <c r="D112" s="178"/>
      <c r="E112" s="178"/>
      <c r="F112" s="177"/>
      <c r="G112" s="177"/>
      <c r="H112" s="178"/>
      <c r="I112" s="177"/>
      <c r="J112" s="177"/>
      <c r="K112" s="177"/>
      <c r="L112" s="177"/>
      <c r="M112" s="177"/>
      <c r="N112" s="177"/>
      <c r="O112" s="177"/>
    </row>
    <row r="113" spans="2:20" ht="15.75" customHeight="1" thickBot="1" x14ac:dyDescent="0.3">
      <c r="B113" s="174" t="s">
        <v>73</v>
      </c>
      <c r="C113" s="175"/>
      <c r="D113" s="175"/>
      <c r="E113" s="175"/>
      <c r="F113" s="175"/>
      <c r="G113" s="175"/>
      <c r="H113" s="175"/>
      <c r="I113" s="175"/>
      <c r="J113" s="175"/>
      <c r="K113" s="175"/>
      <c r="L113" s="175"/>
      <c r="M113" s="175"/>
      <c r="N113" s="175"/>
      <c r="O113" s="176"/>
      <c r="P113" s="90"/>
      <c r="Q113" s="89"/>
      <c r="R113" s="89"/>
      <c r="S113" s="89"/>
      <c r="T113" s="89"/>
    </row>
    <row r="119" spans="2:20" ht="69.75" customHeight="1" x14ac:dyDescent="0.25"/>
    <row r="120" spans="2:20" s="51" customFormat="1" ht="42" customHeight="1" x14ac:dyDescent="0.25">
      <c r="D120" s="30"/>
      <c r="E120" s="30"/>
      <c r="F120" s="30"/>
      <c r="J120" s="30"/>
      <c r="K120" s="30"/>
      <c r="L120" s="30"/>
      <c r="M120" s="30"/>
      <c r="N120" s="30"/>
      <c r="O120" s="30"/>
    </row>
    <row r="121" spans="2:20" s="51" customFormat="1" ht="28.5" customHeight="1" x14ac:dyDescent="0.25">
      <c r="D121" s="30"/>
      <c r="E121" s="30"/>
      <c r="F121" s="30"/>
      <c r="J121" s="30"/>
      <c r="K121" s="30"/>
      <c r="L121" s="30"/>
      <c r="M121" s="30"/>
      <c r="N121" s="30"/>
      <c r="O121" s="30"/>
    </row>
    <row r="122" spans="2:20" s="51" customFormat="1" ht="38.25" customHeight="1" x14ac:dyDescent="0.25">
      <c r="D122" s="30"/>
      <c r="E122" s="30"/>
      <c r="F122" s="30"/>
      <c r="J122" s="30"/>
      <c r="K122" s="30"/>
      <c r="L122" s="30"/>
      <c r="M122" s="30"/>
      <c r="N122" s="30"/>
      <c r="O122" s="30"/>
    </row>
    <row r="123" spans="2:20" s="51" customFormat="1" ht="53.25" customHeight="1" x14ac:dyDescent="0.25">
      <c r="D123" s="30"/>
      <c r="E123" s="30"/>
      <c r="F123" s="30"/>
      <c r="J123" s="30"/>
      <c r="K123" s="30"/>
      <c r="L123" s="30"/>
      <c r="M123" s="30"/>
      <c r="N123" s="30"/>
      <c r="O123" s="30"/>
    </row>
    <row r="124" spans="2:20" s="51" customFormat="1" ht="30.75" customHeight="1" x14ac:dyDescent="0.25">
      <c r="D124" s="30"/>
      <c r="E124" s="30"/>
      <c r="F124" s="30"/>
      <c r="J124" s="30"/>
      <c r="K124" s="30"/>
      <c r="L124" s="30"/>
      <c r="M124" s="30"/>
      <c r="N124" s="30"/>
      <c r="O124" s="30"/>
    </row>
    <row r="125" spans="2:20" s="51" customFormat="1" ht="36" customHeight="1" x14ac:dyDescent="0.25">
      <c r="D125" s="30"/>
      <c r="E125" s="30"/>
      <c r="F125" s="30"/>
      <c r="J125" s="30"/>
      <c r="K125" s="30"/>
      <c r="L125" s="30"/>
      <c r="M125" s="30"/>
      <c r="N125" s="30"/>
      <c r="O125" s="30"/>
    </row>
    <row r="126" spans="2:20" s="51" customFormat="1" ht="38.25" customHeight="1" x14ac:dyDescent="0.25">
      <c r="D126" s="30"/>
      <c r="E126" s="30"/>
      <c r="F126" s="30"/>
      <c r="J126" s="30"/>
      <c r="K126" s="30"/>
      <c r="L126" s="30"/>
      <c r="M126" s="30"/>
      <c r="N126" s="30"/>
      <c r="O126" s="30"/>
    </row>
    <row r="127" spans="2:20" s="51" customFormat="1" ht="43.5" customHeight="1" x14ac:dyDescent="0.25">
      <c r="D127" s="30"/>
      <c r="E127" s="30"/>
      <c r="F127" s="30"/>
      <c r="J127" s="30"/>
      <c r="K127" s="30"/>
      <c r="L127" s="30"/>
      <c r="M127" s="30"/>
      <c r="N127" s="30"/>
      <c r="O127" s="30"/>
    </row>
    <row r="128" spans="2:20" s="51" customFormat="1" ht="37.5" customHeight="1" x14ac:dyDescent="0.25">
      <c r="D128" s="30"/>
      <c r="E128" s="30"/>
      <c r="F128" s="30"/>
      <c r="J128" s="30"/>
      <c r="K128" s="30"/>
      <c r="L128" s="30"/>
      <c r="M128" s="30"/>
      <c r="N128" s="30"/>
      <c r="O128" s="30"/>
    </row>
    <row r="129" spans="4:17" s="51" customFormat="1" ht="52.5" customHeight="1" x14ac:dyDescent="0.25">
      <c r="D129" s="30"/>
      <c r="E129" s="30"/>
      <c r="F129" s="30"/>
      <c r="J129" s="30"/>
      <c r="K129" s="30"/>
      <c r="L129" s="30"/>
      <c r="M129" s="30"/>
      <c r="N129" s="30"/>
      <c r="O129" s="30"/>
    </row>
    <row r="130" spans="4:17" s="51" customFormat="1" ht="43.5" customHeight="1" x14ac:dyDescent="0.25">
      <c r="D130" s="30"/>
      <c r="E130" s="30"/>
      <c r="F130" s="30"/>
      <c r="J130" s="30"/>
      <c r="K130" s="30"/>
      <c r="L130" s="30"/>
      <c r="M130" s="30"/>
      <c r="N130" s="30"/>
      <c r="O130" s="30"/>
    </row>
    <row r="131" spans="4:17" s="51" customFormat="1" ht="33.75" customHeight="1" x14ac:dyDescent="0.25">
      <c r="D131" s="30"/>
      <c r="E131" s="30"/>
      <c r="F131" s="30"/>
      <c r="J131" s="30"/>
      <c r="K131" s="30"/>
      <c r="L131" s="30"/>
      <c r="M131" s="30"/>
      <c r="N131" s="30"/>
      <c r="O131" s="30"/>
      <c r="Q131" s="61" t="s">
        <v>74</v>
      </c>
    </row>
    <row r="132" spans="4:17" s="51" customFormat="1" ht="21" customHeight="1" x14ac:dyDescent="0.25">
      <c r="D132" s="30"/>
      <c r="E132" s="30"/>
      <c r="F132" s="30"/>
      <c r="J132" s="30"/>
      <c r="K132" s="30"/>
      <c r="L132" s="30"/>
      <c r="M132" s="30"/>
      <c r="N132" s="30"/>
      <c r="O132" s="30"/>
      <c r="Q132" s="61" t="s">
        <v>75</v>
      </c>
    </row>
    <row r="133" spans="4:17" s="51" customFormat="1" ht="19.5" customHeight="1" x14ac:dyDescent="0.25">
      <c r="D133" s="30"/>
      <c r="E133" s="30"/>
      <c r="F133" s="30"/>
      <c r="J133" s="30"/>
      <c r="K133" s="30"/>
      <c r="L133" s="30"/>
      <c r="M133" s="30"/>
      <c r="N133" s="30"/>
      <c r="O133" s="30"/>
      <c r="Q133" s="61" t="s">
        <v>76</v>
      </c>
    </row>
    <row r="134" spans="4:17" s="51" customFormat="1" ht="37.5" customHeight="1" x14ac:dyDescent="0.25">
      <c r="D134" s="30"/>
      <c r="E134" s="30"/>
      <c r="F134" s="30"/>
      <c r="J134" s="30"/>
      <c r="K134" s="30"/>
      <c r="L134" s="30"/>
      <c r="M134" s="30"/>
      <c r="N134" s="30"/>
      <c r="O134" s="30"/>
      <c r="Q134" s="61" t="s">
        <v>77</v>
      </c>
    </row>
    <row r="135" spans="4:17" s="51" customFormat="1" ht="70.5" customHeight="1" x14ac:dyDescent="0.25">
      <c r="D135" s="30"/>
      <c r="E135" s="30"/>
      <c r="F135" s="30"/>
      <c r="J135" s="30"/>
      <c r="K135" s="30"/>
      <c r="L135" s="30"/>
      <c r="M135" s="30"/>
      <c r="N135" s="30"/>
      <c r="O135" s="30"/>
      <c r="Q135" s="61" t="s">
        <v>78</v>
      </c>
    </row>
    <row r="136" spans="4:17" ht="44.4" x14ac:dyDescent="0.25">
      <c r="Q136" s="61" t="s">
        <v>79</v>
      </c>
    </row>
    <row r="137" spans="4:17" ht="44.4" x14ac:dyDescent="0.25">
      <c r="Q137" s="61" t="s">
        <v>80</v>
      </c>
    </row>
    <row r="138" spans="4:17" ht="44.4" x14ac:dyDescent="0.25">
      <c r="Q138" s="61" t="s">
        <v>25</v>
      </c>
    </row>
    <row r="139" spans="4:17" ht="44.4" x14ac:dyDescent="0.25">
      <c r="Q139" s="61" t="s">
        <v>81</v>
      </c>
    </row>
    <row r="140" spans="4:17" ht="44.4" x14ac:dyDescent="0.25">
      <c r="Q140" s="61" t="s">
        <v>82</v>
      </c>
    </row>
    <row r="141" spans="4:17" ht="44.4" x14ac:dyDescent="0.25">
      <c r="Q141" s="61" t="s">
        <v>83</v>
      </c>
    </row>
    <row r="142" spans="4:17" ht="44.4" x14ac:dyDescent="0.25">
      <c r="Q142" s="61" t="s">
        <v>84</v>
      </c>
    </row>
    <row r="143" spans="4:17" ht="44.4" x14ac:dyDescent="0.25">
      <c r="Q143" s="61" t="s">
        <v>85</v>
      </c>
    </row>
    <row r="144" spans="4:17" ht="44.4" x14ac:dyDescent="0.25">
      <c r="Q144" s="61" t="s">
        <v>86</v>
      </c>
    </row>
    <row r="145" spans="17:17" ht="44.4" x14ac:dyDescent="0.25">
      <c r="Q145" s="61" t="s">
        <v>87</v>
      </c>
    </row>
    <row r="146" spans="17:17" ht="44.4" x14ac:dyDescent="0.25">
      <c r="Q146" s="62" t="s">
        <v>88</v>
      </c>
    </row>
  </sheetData>
  <sheetProtection algorithmName="SHA-512" hashValue="mUk/HuPNZ+L1ZQ38Nd/FIBy13Qpyb+MWjVQM/CGGZW8JCRXBy37eGVwPeFp2RHbIWCtlv8FPLwirR22ZgJhiew==" saltValue="XjlxTfwyti0iUqSGWSRiYw==" spinCount="100000" sheet="1" objects="1" scenarios="1"/>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8">
    <dataValidation allowBlank="1" showInputMessage="1" showErrorMessage="1" prompt="Realice la descripción de la No Conformidad, Hallazgo u Oportunidad de Mejora. " sqref="H26:K29 K24 I24 G12:G111" xr:uid="{00000000-0002-0000-0000-000000000000}"/>
    <dataValidation allowBlank="1" showInputMessage="1" showErrorMessage="1" prompt="El indicador definido debe medir el avance en el cumplimiento de la acción  de mejora" sqref="K30:K111 K25 K12:K23"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30:J111 J12:J25" xr:uid="{00000000-0002-0000-0000-000002000000}"/>
    <dataValidation allowBlank="1" showInputMessage="1" showErrorMessage="1" prompt="Registre los recursos Humanos, tecnológicos, físicos y financieros que se requieren para ejecutar la acción de mejora." sqref="M21:M111 M12:M19" xr:uid="{00000000-0002-0000-0000-000003000000}"/>
    <dataValidation type="list" allowBlank="1" showInputMessage="1" showErrorMessage="1" prompt="Seleccione de la lista desplegable según corresponda: INTERNA o EXTERNA" sqref="D24:D111 D12:D13 D17:D20"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30:H111 H12:H25" xr:uid="{00000000-0002-0000-0000-000006000000}"/>
    <dataValidation type="list" allowBlank="1" showInputMessage="1" showErrorMessage="1" prompt="Seleccione de la lista desplegable según corresponda: INTERNA o EXTERNA" sqref="D21:D23 D14:D16" xr:uid="{00000000-0002-0000-0000-000007000000}">
      <formula1>a</formula1>
    </dataValidation>
  </dataValidations>
  <printOptions horizontalCentered="1"/>
  <pageMargins left="0.23622047244094491" right="0.23622047244094491" top="0.74803149606299213" bottom="0.74803149606299213" header="0.31496062992125984" footer="0.31496062992125984"/>
  <pageSetup paperSize="41" scale="3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Listas!$A$4:$A$19</xm:f>
          </x14:formula1>
          <xm:sqref>C24:C111 C12:C13 C17:C20</xm:sqref>
        </x14:dataValidation>
        <x14:dataValidation type="list" allowBlank="1" showInputMessage="1" showErrorMessage="1" xr:uid="{00000000-0002-0000-0000-000009000000}">
          <x14:formula1>
            <xm:f>Listas!$A$33:$A$35</xm:f>
          </x14:formula1>
          <xm:sqref>F24:F111 F12:F13 F17:F20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AB146"/>
  <sheetViews>
    <sheetView showGridLines="0" tabSelected="1" zoomScale="70" zoomScaleNormal="70" workbookViewId="0">
      <pane xSplit="6" ySplit="12" topLeftCell="G13" activePane="bottomRight" state="frozen"/>
      <selection pane="topRight" activeCell="G1" sqref="G1"/>
      <selection pane="bottomLeft" activeCell="A13" sqref="A13"/>
      <selection pane="bottomRight" activeCell="X1" sqref="X1"/>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55.109375" style="1" customWidth="1"/>
    <col min="6" max="6" width="43.88671875" style="1" customWidth="1"/>
    <col min="7" max="7" width="24.6640625" style="1" customWidth="1"/>
    <col min="8" max="9" width="17.5546875" style="1" customWidth="1"/>
    <col min="10" max="11" width="9" style="25" customWidth="1"/>
    <col min="12" max="12" width="16.44140625" style="28" customWidth="1"/>
    <col min="13" max="13" width="89.88671875" style="1" customWidth="1"/>
    <col min="14" max="15" width="9" style="25" customWidth="1"/>
    <col min="16" max="16" width="14.5546875" style="28" customWidth="1"/>
    <col min="17" max="17" width="95" style="1" customWidth="1"/>
    <col min="18" max="19" width="9" style="25" customWidth="1"/>
    <col min="20" max="20" width="15.77734375" style="28" customWidth="1"/>
    <col min="21" max="21" width="96.6640625" style="1" customWidth="1"/>
    <col min="22" max="23" width="9" style="25" customWidth="1"/>
    <col min="24" max="24" width="16.21875" style="28" customWidth="1"/>
    <col min="25" max="25" width="76.88671875" style="1" customWidth="1"/>
    <col min="26" max="26" width="28.441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225" t="s">
        <v>0</v>
      </c>
      <c r="C2" s="226"/>
      <c r="D2" s="190" t="s">
        <v>1</v>
      </c>
      <c r="E2" s="191"/>
      <c r="F2" s="191"/>
      <c r="G2" s="191"/>
      <c r="H2" s="191"/>
      <c r="I2" s="191"/>
      <c r="J2" s="191"/>
      <c r="K2" s="191"/>
      <c r="L2" s="191"/>
      <c r="M2" s="191"/>
      <c r="N2" s="191"/>
      <c r="O2" s="191"/>
      <c r="P2" s="191"/>
      <c r="Q2" s="191"/>
      <c r="R2" s="191"/>
      <c r="S2" s="191"/>
      <c r="T2" s="191"/>
      <c r="U2" s="191"/>
      <c r="V2" s="191"/>
      <c r="W2" s="191"/>
      <c r="X2" s="191"/>
      <c r="Y2" s="217" t="s">
        <v>89</v>
      </c>
      <c r="Z2" s="218"/>
    </row>
    <row r="3" spans="2:26" ht="15.75" customHeight="1" x14ac:dyDescent="0.3">
      <c r="B3" s="227"/>
      <c r="C3" s="228"/>
      <c r="D3" s="193"/>
      <c r="E3" s="194"/>
      <c r="F3" s="194"/>
      <c r="G3" s="194"/>
      <c r="H3" s="194"/>
      <c r="I3" s="194"/>
      <c r="J3" s="194"/>
      <c r="K3" s="194"/>
      <c r="L3" s="194"/>
      <c r="M3" s="194"/>
      <c r="N3" s="194"/>
      <c r="O3" s="194"/>
      <c r="P3" s="194"/>
      <c r="Q3" s="194"/>
      <c r="R3" s="194"/>
      <c r="S3" s="194"/>
      <c r="T3" s="194"/>
      <c r="U3" s="194"/>
      <c r="V3" s="194"/>
      <c r="W3" s="194"/>
      <c r="X3" s="194"/>
      <c r="Y3" s="16" t="s">
        <v>3</v>
      </c>
      <c r="Z3" s="10" t="s">
        <v>4</v>
      </c>
    </row>
    <row r="4" spans="2:26" ht="15.6" customHeight="1" x14ac:dyDescent="0.25">
      <c r="B4" s="227"/>
      <c r="C4" s="228"/>
      <c r="D4" s="193"/>
      <c r="E4" s="194"/>
      <c r="F4" s="194"/>
      <c r="G4" s="194"/>
      <c r="H4" s="194"/>
      <c r="I4" s="194"/>
      <c r="J4" s="194"/>
      <c r="K4" s="194"/>
      <c r="L4" s="194"/>
      <c r="M4" s="194"/>
      <c r="N4" s="194"/>
      <c r="O4" s="194"/>
      <c r="P4" s="194"/>
      <c r="Q4" s="194"/>
      <c r="R4" s="194"/>
      <c r="S4" s="194"/>
      <c r="T4" s="194"/>
      <c r="U4" s="194"/>
      <c r="V4" s="194"/>
      <c r="W4" s="194"/>
      <c r="X4" s="194"/>
      <c r="Y4" s="17">
        <v>4</v>
      </c>
      <c r="Z4" s="11" t="s">
        <v>90</v>
      </c>
    </row>
    <row r="5" spans="2:26" ht="15.75" customHeight="1" x14ac:dyDescent="0.3">
      <c r="B5" s="227"/>
      <c r="C5" s="228"/>
      <c r="D5" s="193"/>
      <c r="E5" s="194"/>
      <c r="F5" s="194"/>
      <c r="G5" s="194"/>
      <c r="H5" s="194"/>
      <c r="I5" s="194"/>
      <c r="J5" s="194"/>
      <c r="K5" s="194"/>
      <c r="L5" s="194"/>
      <c r="M5" s="194"/>
      <c r="N5" s="194"/>
      <c r="O5" s="194"/>
      <c r="P5" s="194"/>
      <c r="Q5" s="194"/>
      <c r="R5" s="194"/>
      <c r="S5" s="194"/>
      <c r="T5" s="194"/>
      <c r="U5" s="194"/>
      <c r="V5" s="194"/>
      <c r="W5" s="194"/>
      <c r="X5" s="194"/>
      <c r="Y5" s="21" t="s">
        <v>6</v>
      </c>
      <c r="Z5" s="22"/>
    </row>
    <row r="6" spans="2:26" ht="15.75" customHeight="1" thickBot="1" x14ac:dyDescent="0.3">
      <c r="B6" s="229"/>
      <c r="C6" s="230"/>
      <c r="D6" s="196"/>
      <c r="E6" s="197"/>
      <c r="F6" s="197"/>
      <c r="G6" s="197"/>
      <c r="H6" s="197"/>
      <c r="I6" s="197"/>
      <c r="J6" s="197"/>
      <c r="K6" s="197"/>
      <c r="L6" s="197"/>
      <c r="M6" s="197"/>
      <c r="N6" s="197"/>
      <c r="O6" s="197"/>
      <c r="P6" s="197"/>
      <c r="Q6" s="197"/>
      <c r="R6" s="197"/>
      <c r="S6" s="197"/>
      <c r="T6" s="197"/>
      <c r="U6" s="197"/>
      <c r="V6" s="197"/>
      <c r="W6" s="197"/>
      <c r="X6" s="197"/>
      <c r="Y6" s="23">
        <v>43740</v>
      </c>
      <c r="Z6" s="24"/>
    </row>
    <row r="7" spans="2:26" ht="7.5" customHeight="1" thickBot="1" x14ac:dyDescent="0.45">
      <c r="B7" s="43"/>
      <c r="C7" s="8"/>
      <c r="D7" s="8"/>
      <c r="E7" s="9"/>
      <c r="F7" s="9"/>
      <c r="G7" s="9"/>
      <c r="H7" s="9"/>
      <c r="I7" s="9"/>
      <c r="J7" s="9"/>
      <c r="K7" s="9"/>
      <c r="L7" s="9"/>
      <c r="M7" s="9"/>
      <c r="N7" s="9"/>
      <c r="O7" s="9"/>
      <c r="P7" s="9"/>
      <c r="Q7" s="9"/>
      <c r="R7" s="9"/>
      <c r="S7" s="9"/>
      <c r="T7" s="9"/>
      <c r="U7" s="9"/>
      <c r="V7" s="9"/>
      <c r="W7" s="9"/>
      <c r="X7" s="9"/>
      <c r="Y7" s="9"/>
      <c r="Z7" s="44"/>
    </row>
    <row r="8" spans="2:26" ht="48.75" customHeight="1" thickBot="1" x14ac:dyDescent="0.3">
      <c r="B8" s="219" t="s">
        <v>7</v>
      </c>
      <c r="C8" s="220"/>
      <c r="D8" s="220"/>
      <c r="E8" s="220"/>
      <c r="F8" s="220"/>
      <c r="G8" s="220"/>
      <c r="H8" s="220"/>
      <c r="I8" s="220"/>
      <c r="J8" s="220"/>
      <c r="K8" s="220"/>
      <c r="L8" s="220"/>
      <c r="M8" s="220"/>
      <c r="N8" s="220"/>
      <c r="O8" s="220"/>
      <c r="P8" s="220"/>
      <c r="Q8" s="220"/>
      <c r="R8" s="220"/>
      <c r="S8" s="220"/>
      <c r="T8" s="220"/>
      <c r="U8" s="220"/>
      <c r="V8" s="220"/>
      <c r="W8" s="220"/>
      <c r="X8" s="220"/>
      <c r="Y8" s="220"/>
      <c r="Z8" s="221"/>
    </row>
    <row r="9" spans="2:26" ht="48.75" customHeight="1" thickBot="1" x14ac:dyDescent="0.3">
      <c r="B9" s="222" t="s">
        <v>8</v>
      </c>
      <c r="C9" s="223"/>
      <c r="D9" s="223"/>
      <c r="E9" s="223"/>
      <c r="F9" s="223"/>
      <c r="G9" s="223"/>
      <c r="H9" s="223"/>
      <c r="I9" s="223"/>
      <c r="J9" s="223"/>
      <c r="K9" s="223"/>
      <c r="L9" s="223"/>
      <c r="M9" s="223"/>
      <c r="N9" s="223"/>
      <c r="O9" s="223"/>
      <c r="P9" s="223"/>
      <c r="Q9" s="223"/>
      <c r="R9" s="223"/>
      <c r="S9" s="223"/>
      <c r="T9" s="223"/>
      <c r="U9" s="223"/>
      <c r="V9" s="223"/>
      <c r="W9" s="223"/>
      <c r="X9" s="223"/>
      <c r="Y9" s="223"/>
      <c r="Z9" s="224"/>
    </row>
    <row r="10" spans="2:26" ht="20.25" customHeight="1" thickBot="1" x14ac:dyDescent="0.3">
      <c r="B10" s="208" t="s">
        <v>9</v>
      </c>
      <c r="C10" s="108"/>
      <c r="D10" s="233" t="s">
        <v>13</v>
      </c>
      <c r="E10" s="234"/>
      <c r="F10" s="108"/>
      <c r="G10" s="108"/>
      <c r="H10" s="232" t="s">
        <v>20</v>
      </c>
      <c r="I10" s="232"/>
      <c r="J10" s="231" t="s">
        <v>91</v>
      </c>
      <c r="K10" s="231"/>
      <c r="L10" s="231"/>
      <c r="M10" s="231"/>
      <c r="N10" s="231" t="s">
        <v>92</v>
      </c>
      <c r="O10" s="231"/>
      <c r="P10" s="231"/>
      <c r="Q10" s="231"/>
      <c r="R10" s="231" t="s">
        <v>93</v>
      </c>
      <c r="S10" s="231"/>
      <c r="T10" s="231"/>
      <c r="U10" s="231"/>
      <c r="V10" s="204" t="s">
        <v>94</v>
      </c>
      <c r="W10" s="216"/>
      <c r="X10" s="216"/>
      <c r="Y10" s="205"/>
      <c r="Z10" s="34"/>
    </row>
    <row r="11" spans="2:26" ht="37.5" customHeight="1" thickBot="1" x14ac:dyDescent="0.3">
      <c r="B11" s="210"/>
      <c r="C11" s="109"/>
      <c r="D11" s="235"/>
      <c r="E11" s="236"/>
      <c r="F11" s="109"/>
      <c r="G11" s="109"/>
      <c r="H11" s="232"/>
      <c r="I11" s="232"/>
      <c r="J11" s="215" t="s">
        <v>95</v>
      </c>
      <c r="K11" s="215"/>
      <c r="L11" s="215"/>
      <c r="M11" s="32"/>
      <c r="N11" s="215" t="s">
        <v>95</v>
      </c>
      <c r="O11" s="215"/>
      <c r="P11" s="215"/>
      <c r="Q11" s="32"/>
      <c r="R11" s="215" t="s">
        <v>95</v>
      </c>
      <c r="S11" s="215"/>
      <c r="T11" s="215"/>
      <c r="U11" s="32"/>
      <c r="V11" s="215" t="s">
        <v>95</v>
      </c>
      <c r="W11" s="215"/>
      <c r="X11" s="215"/>
      <c r="Y11" s="32"/>
      <c r="Z11" s="35"/>
    </row>
    <row r="12" spans="2:26" ht="40.5" customHeight="1" thickBot="1" x14ac:dyDescent="0.3">
      <c r="B12" s="209"/>
      <c r="C12" s="110" t="s">
        <v>10</v>
      </c>
      <c r="D12" s="37" t="s">
        <v>21</v>
      </c>
      <c r="E12" s="37" t="s">
        <v>22</v>
      </c>
      <c r="F12" s="109" t="s">
        <v>15</v>
      </c>
      <c r="G12" s="109" t="s">
        <v>16</v>
      </c>
      <c r="H12" s="38" t="s">
        <v>23</v>
      </c>
      <c r="I12" s="39" t="s">
        <v>24</v>
      </c>
      <c r="J12" s="39" t="s">
        <v>96</v>
      </c>
      <c r="K12" s="39" t="s">
        <v>97</v>
      </c>
      <c r="L12" s="39" t="s">
        <v>98</v>
      </c>
      <c r="M12" s="33" t="s">
        <v>99</v>
      </c>
      <c r="N12" s="39" t="s">
        <v>96</v>
      </c>
      <c r="O12" s="39" t="s">
        <v>97</v>
      </c>
      <c r="P12" s="39" t="s">
        <v>98</v>
      </c>
      <c r="Q12" s="33" t="s">
        <v>99</v>
      </c>
      <c r="R12" s="39" t="s">
        <v>96</v>
      </c>
      <c r="S12" s="39" t="s">
        <v>97</v>
      </c>
      <c r="T12" s="39" t="s">
        <v>98</v>
      </c>
      <c r="U12" s="33" t="s">
        <v>99</v>
      </c>
      <c r="V12" s="39" t="s">
        <v>96</v>
      </c>
      <c r="W12" s="39" t="s">
        <v>97</v>
      </c>
      <c r="X12" s="39" t="s">
        <v>98</v>
      </c>
      <c r="Y12" s="33" t="s">
        <v>99</v>
      </c>
      <c r="Z12" s="36" t="s">
        <v>100</v>
      </c>
    </row>
    <row r="13" spans="2:26" ht="277.2" x14ac:dyDescent="0.25">
      <c r="B13" s="133">
        <f>'08-FR-25 (Pág. 1)'!B12</f>
        <v>1</v>
      </c>
      <c r="C13" s="134" t="str">
        <f>'08-FR-25 (Pág. 1)'!C12</f>
        <v>08- GESTIÓN TALENTO HUMANO</v>
      </c>
      <c r="D13" s="135" t="str">
        <f>'08-FR-25 (Pág. 1)'!F12</f>
        <v>OPORTUNIDAD DE MEJORA</v>
      </c>
      <c r="E13" s="136" t="str">
        <f>'08-FR-25 (Pág. 1)'!G12</f>
        <v>REVISAR LOS LINKS DE LOS ANEXOS DEL PLAN MAESTRO DE EMERGENCIAS 08-PL-10, YA QUE SE ENCUENTRAN INCONSISTENCIAS EN ALGUNOS DE ELLOS COMO SE SEÑALA A CONTINUACIÓN: AL ABRIR EL “ANEXO E: PUNTOS DE ENCUENTRO”, EL DOCUMENTO QUE APARECE ES EL “REGLAMENTO INTERNO DE LA BRIGADA DE EMERGENCIAS DE LA PERSONERÍA DE BOGOTÁ”.
AL ABRIR EL “ANEXO G “REGLAMENTO INTERNO DE LA BRIGADA DE EMERGENCIAS DE LA PERSONERÍA DE BOGOTÁ”, EL DOCUMENTO QUE APARECE ES EL “PLAN INSTITUCIONAL DE ARCHIVOS PINAR 12- PL-01”.
AL ABRIR EL “ANEXO H: PLAN DE RESPUESTAS ANTE EMERGENCIAS INFORMÁTICAS”, EL DOCUMENTO QUE APARECE ES EL “PLAN ESTRATÉGICO DE SEGURIDAD VIAL 09-PL-01”. PARA LOS “ANEXO I: PLAN DE RESPUESTA EN CASO DE EMERGENCIAS DE CONSERVACIÓN DOCUMENTAL” Y “ANEXO J: PLAN DE RESPUESTA ANTE EMERGENCIAS VIALES”; NO ESTÁN HABILITADOS LOS LINKS DE ACCESO A LOS DOCUMENTOS.</v>
      </c>
      <c r="F13" s="137" t="str">
        <f>'08-FR-25 (Pág. 1)'!I12</f>
        <v>DEFINIR EN EL PLAN MAESTRO DE EMERGENCIAS, EN EL PUNTO "ANEXOS", UN SOLO ENLACE QUE DIRECCIONE A UNA ÚNICA CARPETA CON LOS DOCUMENTOS DESCRITOS EN EL PLAN; ESTA CARPETA SE ENCUENTRA UBICADA EN EL PORTAL WEB DENTRO DE LOS "DOCUMENTOS DE RESPUESTA ANTE EMERGENCIA"</v>
      </c>
      <c r="G13" s="138" t="str">
        <f>'08-FR-25 (Pág. 1)'!J12</f>
        <v>ENLAZAR EL LINK DE LA CARPETA CON LOS ANEXOS,  UBICADO EN LA PÁGINA WEB DE LA ENTIDAD, AL PLAN MAESTRO DE EMERGENCIAS.</v>
      </c>
      <c r="H13" s="139">
        <f>'08-FR-25 (Pág. 1)'!N12</f>
        <v>44529</v>
      </c>
      <c r="I13" s="139">
        <f>'08-FR-25 (Pág. 1)'!O12</f>
        <v>44641</v>
      </c>
      <c r="J13" s="93">
        <v>2</v>
      </c>
      <c r="K13" s="93">
        <v>2</v>
      </c>
      <c r="L13" s="72">
        <f>IF(J13="","",K13/J13)</f>
        <v>1</v>
      </c>
      <c r="M13" s="140" t="s">
        <v>101</v>
      </c>
      <c r="N13" s="138"/>
      <c r="O13" s="138"/>
      <c r="P13" s="68" t="str">
        <f>IFERROR(IF(N13="","",O13/N13),0)</f>
        <v/>
      </c>
      <c r="Q13" s="150" t="s">
        <v>102</v>
      </c>
      <c r="R13" s="71"/>
      <c r="S13" s="71"/>
      <c r="T13" s="68" t="str">
        <f t="shared" ref="T13:T31" si="0">IFERROR(IF(R13="","",S13/R13),0)</f>
        <v/>
      </c>
      <c r="U13" s="73"/>
      <c r="V13" s="71"/>
      <c r="W13" s="71"/>
      <c r="X13" s="68" t="str">
        <f t="shared" ref="X13:X38" si="1">IFERROR(IF(V13="","",W13/V13),0)</f>
        <v/>
      </c>
      <c r="Y13" s="73"/>
      <c r="Z13" s="74" t="s">
        <v>132</v>
      </c>
    </row>
    <row r="14" spans="2:26" ht="198" x14ac:dyDescent="0.25">
      <c r="B14" s="141">
        <f>'08-FR-25 (Pág. 1)'!B13</f>
        <v>2</v>
      </c>
      <c r="C14" s="142" t="str">
        <f>'08-FR-25 (Pág. 1)'!C13</f>
        <v>08- GESTIÓN TALENTO HUMANO</v>
      </c>
      <c r="D14" s="143" t="str">
        <f>'08-FR-25 (Pág. 1)'!F13</f>
        <v>OPORTUNIDAD DE MEJORA</v>
      </c>
      <c r="E14" s="144" t="str">
        <f>'08-FR-25 (Pág. 1)'!G13</f>
        <v>FORTALECER CON TODOS LOS FUNCIONARIOS Y CONTRATISTAS DE LA ENTIDAD EL PLAN MAESTRO DE EMERGENCIAS 08-PL-10.</v>
      </c>
      <c r="F14" s="145" t="str">
        <f>'08-FR-25 (Pág. 1)'!I13</f>
        <v xml:space="preserve">EJECUTAR UN PROCESO DE REUNIONES DE DIVULGACIÓN PARA TODOS(AS) LOS(AS) SERVIDORES(AS) Y CONTRATISTAS DE LA ENTIDAD, MEDIANTE EL CUAL SE DE A CONOCER EL CONTENIDO DEL PLAN MAESTRO DE EMERGENCIAS Y SUS ANEXOS. </v>
      </c>
      <c r="G14" s="143" t="str">
        <f>'08-FR-25 (Pág. 1)'!J13</f>
        <v>REGISTROS DE ASISTENCIA DE PERSONAL DE TODAS LAS DEPENDENCIAS DE LA PERSONERÍA DE BOGOTÁ A LAS REUNIONES DE DIVULGACIÓN DEL PLAN MAESTRO DE EMERGENCIAS DE LA PERSONERÍA DE BOGOTÁ</v>
      </c>
      <c r="H14" s="146">
        <f>'08-FR-25 (Pág. 1)'!N13</f>
        <v>44576</v>
      </c>
      <c r="I14" s="146">
        <f>'08-FR-25 (Pág. 1)'!O13</f>
        <v>44710</v>
      </c>
      <c r="J14" s="93">
        <v>2</v>
      </c>
      <c r="K14" s="147">
        <v>2</v>
      </c>
      <c r="L14" s="64">
        <f t="shared" ref="L14:L111" si="2">IF(J14="","",K14/J14)</f>
        <v>1</v>
      </c>
      <c r="M14" s="140" t="s">
        <v>103</v>
      </c>
      <c r="N14" s="93">
        <v>2</v>
      </c>
      <c r="O14" s="143">
        <v>2</v>
      </c>
      <c r="P14" s="68">
        <f>IFERROR(IF(N14="","",O14/N14),0)</f>
        <v>1</v>
      </c>
      <c r="Q14" s="173" t="s">
        <v>104</v>
      </c>
      <c r="R14" s="63"/>
      <c r="S14" s="63"/>
      <c r="T14" s="68" t="str">
        <f t="shared" si="0"/>
        <v/>
      </c>
      <c r="U14" s="65"/>
      <c r="V14" s="63"/>
      <c r="W14" s="63"/>
      <c r="X14" s="68" t="str">
        <f t="shared" si="1"/>
        <v/>
      </c>
      <c r="Y14" s="65"/>
      <c r="Z14" s="66"/>
    </row>
    <row r="15" spans="2:26" ht="224.4" x14ac:dyDescent="0.25">
      <c r="B15" s="91">
        <f>'08-FR-25 (Pág. 1)'!B14</f>
        <v>3</v>
      </c>
      <c r="C15" s="92" t="str">
        <f>'08-FR-25 (Pág. 1)'!C14</f>
        <v>08- GESTIÓN TALENTO HUMANO</v>
      </c>
      <c r="D15" s="93" t="str">
        <f>'08-FR-25 (Pág. 1)'!F14</f>
        <v>NO CONFORMIDAD</v>
      </c>
      <c r="E15" s="94" t="str">
        <f>'08-FR-25 (Pág. 1)'!G14</f>
        <v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1. NO SE APORTA EVIDENCIAS DE LA EVALUACIÓN DE LA VENTILACIÓN EN LA PERSONERÍA LOCAL DE BOSA ACORDE CON LOS REQUISITOS DE BIOSEGURIDAD.
</v>
      </c>
      <c r="F15" s="95" t="str">
        <f>'08-FR-25 (Pág. 1)'!I14</f>
        <v xml:space="preserve">PROGRAMAR ESTUDIOS HIGIÉNICOS RELACIONADOS CON VENTILACIÓN DE ACUERDO A INSPECCIONES, MATRIZ DE PELIGROS Y AUTO REPORTES DE CONDICIONES INSEGURAS EN LAS SEDES DE LA ENTIDAD.
</v>
      </c>
      <c r="G15" s="93" t="str">
        <f>'08-FR-25 (Pág. 1)'!J14</f>
        <v>EVALUACIÓN DE VENTILACIÓN P.L BOSA.</v>
      </c>
      <c r="H15" s="96">
        <f>'08-FR-25 (Pág. 1)'!N14</f>
        <v>44613</v>
      </c>
      <c r="I15" s="96">
        <f>'08-FR-25 (Pág. 1)'!O14</f>
        <v>44895</v>
      </c>
      <c r="J15" s="93">
        <v>4</v>
      </c>
      <c r="K15" s="93">
        <v>4</v>
      </c>
      <c r="L15" s="68">
        <f t="shared" si="2"/>
        <v>1</v>
      </c>
      <c r="M15" s="140" t="s">
        <v>105</v>
      </c>
      <c r="N15" s="93">
        <v>3</v>
      </c>
      <c r="O15" s="93">
        <v>3</v>
      </c>
      <c r="P15" s="68">
        <f>IFERROR(IF(N15="","",O15/N15),0)</f>
        <v>1</v>
      </c>
      <c r="Q15" s="140" t="s">
        <v>106</v>
      </c>
      <c r="R15" s="67">
        <v>2</v>
      </c>
      <c r="S15" s="67"/>
      <c r="T15" s="68">
        <f t="shared" si="0"/>
        <v>0</v>
      </c>
      <c r="U15" s="69"/>
      <c r="V15" s="67">
        <v>4</v>
      </c>
      <c r="W15" s="67"/>
      <c r="X15" s="68">
        <f t="shared" si="1"/>
        <v>0</v>
      </c>
      <c r="Y15" s="69"/>
      <c r="Z15" s="70"/>
    </row>
    <row r="16" spans="2:26" ht="353.4" x14ac:dyDescent="0.25">
      <c r="B16" s="91">
        <f>'08-FR-25 (Pág. 1)'!B15</f>
        <v>4</v>
      </c>
      <c r="C16" s="92" t="str">
        <f>'08-FR-25 (Pág. 1)'!C15</f>
        <v>08- GESTIÓN TALENTO HUMANO</v>
      </c>
      <c r="D16" s="93" t="str">
        <f>'08-FR-25 (Pág. 1)'!F15</f>
        <v>NO CONFORMIDAD</v>
      </c>
      <c r="E16" s="94" t="str">
        <f>'08-FR-25 (Pág. 1)'!G15</f>
        <v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2. NO SE APORTA EVIDENCIAS DE LA CERTIFICACIÓN Y/O LA RENOVACIÓN DE LA CERTIFICACIÓN ANUAL DE DOS (2) DE LOS ASCENSORES DE LA PERSONERÍA SEDE CENTRO.
</v>
      </c>
      <c r="F16" s="95" t="str">
        <f>'08-FR-25 (Pág. 1)'!I15</f>
        <v xml:space="preserve">INCLUIR EN LA PLANEACIÓN DE LAS ACTIVIDADES DEL PROGRAMA DE INSPECCIONES PLANEADAS, LA RECEPCIÓN, ANÁLISIS, SEGUIMIENTO Y CONTROL A LAS INSPECCIONES PERIÓDICAS (REPORTE ESPECIAL DE ASCENSORES), QUE EJECUTA EL PROVEEDOR DE MANTENIMIENTOS PREVENTIVOS Y CORRECTIVOS MENSUALMENTE EN LA ENTIDAD.
</v>
      </c>
      <c r="G16" s="93" t="str">
        <f>'08-FR-25 (Pág. 1)'!J15</f>
        <v>CERTIFICADO DE ASCENSORES POR PARTE DE ENTE ACREDITADO POR LA ONAC.</v>
      </c>
      <c r="H16" s="96">
        <f>'08-FR-25 (Pág. 1)'!N15</f>
        <v>44536</v>
      </c>
      <c r="I16" s="96">
        <f>'08-FR-25 (Pág. 1)'!O15</f>
        <v>44679</v>
      </c>
      <c r="J16" s="93">
        <v>5</v>
      </c>
      <c r="K16" s="93">
        <v>5</v>
      </c>
      <c r="L16" s="68">
        <f t="shared" si="2"/>
        <v>1</v>
      </c>
      <c r="M16" s="148" t="s">
        <v>107</v>
      </c>
      <c r="N16" s="93">
        <v>2</v>
      </c>
      <c r="O16" s="93">
        <v>2</v>
      </c>
      <c r="P16" s="68">
        <f>IFERROR(IF(N16="","",O16/N16),0)</f>
        <v>1</v>
      </c>
      <c r="Q16" s="140" t="s">
        <v>108</v>
      </c>
      <c r="R16" s="67"/>
      <c r="S16" s="67"/>
      <c r="T16" s="68" t="str">
        <f t="shared" si="0"/>
        <v/>
      </c>
      <c r="U16" s="69"/>
      <c r="V16" s="67"/>
      <c r="W16" s="67"/>
      <c r="X16" s="68" t="str">
        <f t="shared" si="1"/>
        <v/>
      </c>
      <c r="Y16" s="69"/>
      <c r="Z16" s="121" t="s">
        <v>109</v>
      </c>
    </row>
    <row r="17" spans="2:26" ht="349.2" customHeight="1" x14ac:dyDescent="0.25">
      <c r="B17" s="91">
        <f>'08-FR-25 (Pág. 1)'!B16</f>
        <v>5</v>
      </c>
      <c r="C17" s="92" t="str">
        <f>'08-FR-25 (Pág. 1)'!C16</f>
        <v>08- GESTIÓN TALENTO HUMANO</v>
      </c>
      <c r="D17" s="93" t="str">
        <f>'08-FR-25 (Pág. 1)'!F16</f>
        <v>NO CONFORMIDAD</v>
      </c>
      <c r="E17" s="94" t="str">
        <f>'08-FR-25 (Pág. 1)'!G16</f>
        <v xml:space="preserve">LA ENTIDAD NO SE ASEGURA DE LA IMPLEMENTACIÓN DEL CONTROL OPERACIONAL DE LOS PROCESOS Y DEL MANTENIMIENTO Y LA CONSERVACIÓN DE LA INFORMACIÓN DOCUMENTADA NECESARIA PARA CONFIAR EN QUE LOS PROCESOS SE HAN LLEVADO A CABO ACORDE A LO PLANIFICADO.
DURANTE LA AUDITORIA SE OBSERVAN LAS SIGUIENTES DESVIACIONES.
3. NO SE APORTA EVIDENCIAS DE LA INFORMACIÓN DOCUMENTADA DE LOS REGISTROS FIRMADOS DE LA ENTREGA Y RECIBIDO POR EL SERVIDOR PÚBLICO DE LOS ELEMENTOS DE PROTECCIÓN PERSONAL (TRADICIONALES) SUMINISTRADOS.
</v>
      </c>
      <c r="F17" s="95" t="str">
        <f>'08-FR-25 (Pág. 1)'!I16</f>
        <v xml:space="preserve">PLANEAR LA REVISIÓN PARA LA ACTUALIZACIÓN DE LA MATRIZ DE EPP CONFORME A LAS NECESIDADES/FUNCIONES DE LOS CARGOS Y HACER ENTREGA DE LOS EPP´S Y SEGUIMIENTO DE DICHAS ENTREGAS.
</v>
      </c>
      <c r="G17" s="93" t="str">
        <f>'08-FR-25 (Pág. 1)'!J16</f>
        <v>MATRIZ DE EPP ACTUALIZADA
FORMATO DE REGISTRO INDIVIDUAL PARA LA ENTREGA DE EPP.</v>
      </c>
      <c r="H17" s="96">
        <f>'08-FR-25 (Pág. 1)'!N16</f>
        <v>44548</v>
      </c>
      <c r="I17" s="96">
        <f>'08-FR-25 (Pág. 1)'!O16</f>
        <v>44834</v>
      </c>
      <c r="J17" s="93">
        <v>5</v>
      </c>
      <c r="K17" s="93">
        <v>5</v>
      </c>
      <c r="L17" s="68">
        <f t="shared" si="2"/>
        <v>1</v>
      </c>
      <c r="M17" s="140" t="s">
        <v>110</v>
      </c>
      <c r="N17" s="93">
        <v>2</v>
      </c>
      <c r="O17" s="93">
        <v>2</v>
      </c>
      <c r="P17" s="68">
        <f>IFERROR(IF(N17="","",O17/N17),0)</f>
        <v>1</v>
      </c>
      <c r="Q17" s="151" t="s">
        <v>111</v>
      </c>
      <c r="R17" s="67">
        <v>2</v>
      </c>
      <c r="S17" s="67"/>
      <c r="T17" s="68">
        <f t="shared" si="0"/>
        <v>0</v>
      </c>
      <c r="U17" s="106"/>
      <c r="V17" s="67"/>
      <c r="W17" s="67"/>
      <c r="X17" s="68" t="str">
        <f t="shared" si="1"/>
        <v/>
      </c>
      <c r="Y17" s="106"/>
      <c r="Z17" s="70"/>
    </row>
    <row r="18" spans="2:26" ht="149.4" customHeight="1" x14ac:dyDescent="0.25">
      <c r="B18" s="91">
        <f>'08-FR-25 (Pág. 1)'!B17</f>
        <v>6</v>
      </c>
      <c r="C18" s="92" t="str">
        <f>'08-FR-25 (Pág. 1)'!C17</f>
        <v>08- GESTIÓN TALENTO HUMANO</v>
      </c>
      <c r="D18" s="93" t="str">
        <f>'08-FR-25 (Pág. 1)'!F17</f>
        <v>OPORTUNIDAD DE MEJORA</v>
      </c>
      <c r="E18" s="94" t="str">
        <f>'08-FR-25 (Pág. 1)'!G17</f>
        <v xml:space="preserve">EN RELACIÓN CON LA “GUÍA PRÁCTICA DE INDUCCIÓN PARA FUNCIONARIOS(AS) DE LA PERSONERIA DE BOGOTA D.C.” SE RECOMIENDA EFECTUAR UNA REVISIÓN A SU CONTENIDO TODA VEZ QUE SE EVIDENCIÓ EN LA PÁGINA 85 EN EL ÍTEM “GENERALIDADES DEL CONTROL INTERNO” UN PÁRRAFO REDACTADO CON UNA FUNCIÓN DE CONTROL INTERNO QUE NO LE ES PROPIA DE ESTE.   </v>
      </c>
      <c r="F18" s="95" t="str">
        <f>'08-FR-25 (Pág. 1)'!I17</f>
        <v>AJUSTAR Y/O ACTUALIZAR EL DOCUMENTO DENOMINADO "GUÍA PRÁCTICA DE INDUCCIÓN PARA FUNCIONARIOS(AS) DE LA PERSONERIA DE BOGOTA D.C."</v>
      </c>
      <c r="G18" s="93" t="str">
        <f>'08-FR-25 (Pág. 1)'!J17</f>
        <v xml:space="preserve">DOCUMENTO DENOMINADO: «PROGRAMA PRÁCTICO DE INDUCCIÓN PARA FUNCIONARIOS (AS) DE LA PERSONERÍA DE BOGOTÁ D. C.» AJUSTADO Y SOCIALIZADO   </v>
      </c>
      <c r="H18" s="96">
        <f>'08-FR-25 (Pág. 1)'!N17</f>
        <v>44685</v>
      </c>
      <c r="I18" s="96">
        <f>'08-FR-25 (Pág. 1)'!O17</f>
        <v>44715</v>
      </c>
      <c r="J18" s="93"/>
      <c r="K18" s="93"/>
      <c r="L18" s="68" t="str">
        <f t="shared" si="2"/>
        <v/>
      </c>
      <c r="M18" s="140"/>
      <c r="N18" s="93">
        <v>1</v>
      </c>
      <c r="O18" s="93">
        <v>1</v>
      </c>
      <c r="P18" s="68">
        <f>IFERROR(IF(N18="","",O18/N18),0)</f>
        <v>1</v>
      </c>
      <c r="Q18" s="151" t="s">
        <v>112</v>
      </c>
      <c r="R18" s="67"/>
      <c r="S18" s="119"/>
      <c r="T18" s="68" t="str">
        <f t="shared" si="0"/>
        <v/>
      </c>
      <c r="U18" s="106"/>
      <c r="V18" s="67"/>
      <c r="W18" s="67"/>
      <c r="X18" s="68" t="str">
        <f t="shared" si="1"/>
        <v/>
      </c>
      <c r="Y18" s="106"/>
      <c r="Z18" s="70"/>
    </row>
    <row r="19" spans="2:26" ht="123" customHeight="1" x14ac:dyDescent="0.25">
      <c r="B19" s="91">
        <f>'08-FR-25 (Pág. 1)'!B18</f>
        <v>7</v>
      </c>
      <c r="C19" s="92" t="str">
        <f>'08-FR-25 (Pág. 1)'!C18</f>
        <v>08- GESTIÓN TALENTO HUMANO</v>
      </c>
      <c r="D19" s="93" t="str">
        <f>'08-FR-25 (Pág. 1)'!F18</f>
        <v>OPORTUNIDAD DE MEJORA</v>
      </c>
      <c r="E19" s="94" t="str">
        <f>'08-FR-25 (Pág. 1)'!G18</f>
        <v xml:space="preserve"> ANALIZAR A LA LUZ DEL ARTÍCULO 12 DEL DECRETO 1567 DEL 1998 DEL DAFP, “ARTÍCULO  12. OBLIGACIONES DE LOS EMPLEADOS CON RESPECTO A LA CAPACITACIÓN.”  LITERAL F) “ASISTIR A LOS PROGRAMAS DE INDUCCIÓN O REINDUCCIÓN, SEGÚN SU CASO, IMPARTIDOS POR LA ENTIDAD.” Y LINEAMIENTOS INSTITUCIONALES, ESTRATEGIAS DE CONVOCATORIA EFECTIVAS PARA QUE LOS FUNCIONARIOS ASISTAN A ESTAS JORNADAS DE MANERA OBLIGATORIA.  </v>
      </c>
      <c r="F19" s="95" t="str">
        <f>'08-FR-25 (Pág. 1)'!I18</f>
        <v>ANALIZAR Y DISEÑAR UNA O VARIAS ESTRATÉGIAS DE CONVOCATORIA EFECTIVA PARA GENERAR MAYOR ASISTENCIA POR PARTE DE LOS(AS) SERVIDORES(AS) EN LAS JORNADAS DE INDUCCION O REINDUCCIÓN.</v>
      </c>
      <c r="G19" s="93" t="str">
        <f>'08-FR-25 (Pág. 1)'!J18</f>
        <v>ESTRATÉGIA(S) PARA GENERAR MAYOR ASISTENCIA POR PARTE DE LOS(AS) SERVIDORES(AS) EN LAS JORNADAS DE INDUCCIÓN O REINDUCCIÓN, IMPLEMENTADAS</v>
      </c>
      <c r="H19" s="96">
        <f>'08-FR-25 (Pág. 1)'!N18</f>
        <v>44685</v>
      </c>
      <c r="I19" s="96">
        <f>'08-FR-25 (Pág. 1)'!O18</f>
        <v>44742</v>
      </c>
      <c r="J19" s="93"/>
      <c r="K19" s="93"/>
      <c r="L19" s="68" t="str">
        <f t="shared" si="2"/>
        <v/>
      </c>
      <c r="M19" s="140"/>
      <c r="N19" s="93">
        <v>2</v>
      </c>
      <c r="O19" s="93">
        <v>2</v>
      </c>
      <c r="P19" s="68">
        <f>IFERROR(IF(N19="","",O19/N19),0)</f>
        <v>1</v>
      </c>
      <c r="Q19" s="151" t="s">
        <v>113</v>
      </c>
      <c r="R19" s="67"/>
      <c r="S19" s="67"/>
      <c r="T19" s="68" t="str">
        <f t="shared" si="0"/>
        <v/>
      </c>
      <c r="U19" s="69"/>
      <c r="V19" s="67"/>
      <c r="W19" s="67"/>
      <c r="X19" s="68" t="str">
        <f t="shared" si="1"/>
        <v/>
      </c>
      <c r="Y19" s="69"/>
      <c r="Z19" s="70"/>
    </row>
    <row r="20" spans="2:26" ht="293.39999999999998" customHeight="1" thickBot="1" x14ac:dyDescent="0.3">
      <c r="B20" s="91">
        <f>'08-FR-25 (Pág. 1)'!B19</f>
        <v>8</v>
      </c>
      <c r="C20" s="92">
        <f>'08-FR-25 (Pág. 1)'!C19</f>
        <v>0</v>
      </c>
      <c r="D20" s="93">
        <f>'08-FR-25 (Pág. 1)'!F19</f>
        <v>0</v>
      </c>
      <c r="E20" s="94">
        <f>'08-FR-25 (Pág. 1)'!G19</f>
        <v>0</v>
      </c>
      <c r="F20" s="95">
        <f>'08-FR-25 (Pág. 1)'!I19</f>
        <v>0</v>
      </c>
      <c r="G20" s="93">
        <f>'08-FR-25 (Pág. 1)'!J19</f>
        <v>0</v>
      </c>
      <c r="H20" s="96">
        <f>'08-FR-25 (Pág. 1)'!N19</f>
        <v>0</v>
      </c>
      <c r="I20" s="96">
        <f>'08-FR-25 (Pág. 1)'!O19</f>
        <v>0</v>
      </c>
      <c r="J20" s="67"/>
      <c r="K20" s="67"/>
      <c r="L20" s="68" t="str">
        <f t="shared" si="2"/>
        <v/>
      </c>
      <c r="M20" s="149"/>
      <c r="N20" s="107"/>
      <c r="O20" s="67"/>
      <c r="P20" s="68" t="str">
        <f t="shared" ref="P20:P32" si="3">IFERROR(IF(N20="","",O20/N20),0)</f>
        <v/>
      </c>
      <c r="Q20" s="106"/>
      <c r="R20" s="120"/>
      <c r="S20" s="107"/>
      <c r="T20" s="68" t="str">
        <f t="shared" si="0"/>
        <v/>
      </c>
      <c r="U20" s="106"/>
      <c r="V20" s="107"/>
      <c r="W20" s="107"/>
      <c r="X20" s="68" t="str">
        <f t="shared" si="1"/>
        <v/>
      </c>
      <c r="Y20" s="69"/>
      <c r="Z20" s="70"/>
    </row>
    <row r="21" spans="2:26" ht="253.2" customHeight="1" x14ac:dyDescent="0.25">
      <c r="B21" s="91">
        <f>'08-FR-25 (Pág. 1)'!B20</f>
        <v>9</v>
      </c>
      <c r="C21" s="92">
        <f>'08-FR-25 (Pág. 1)'!C20</f>
        <v>0</v>
      </c>
      <c r="D21" s="93">
        <f>'08-FR-25 (Pág. 1)'!F20</f>
        <v>0</v>
      </c>
      <c r="E21" s="94">
        <f>'08-FR-25 (Pág. 1)'!G20</f>
        <v>0</v>
      </c>
      <c r="F21" s="95">
        <f>'08-FR-25 (Pág. 1)'!I20</f>
        <v>0</v>
      </c>
      <c r="G21" s="93">
        <f>'08-FR-25 (Pág. 1)'!J20</f>
        <v>0</v>
      </c>
      <c r="H21" s="96">
        <f>'08-FR-25 (Pág. 1)'!N20</f>
        <v>0</v>
      </c>
      <c r="I21" s="96">
        <f>'08-FR-25 (Pág. 1)'!O20</f>
        <v>0</v>
      </c>
      <c r="J21" s="67"/>
      <c r="K21" s="67"/>
      <c r="L21" s="68" t="str">
        <f t="shared" si="2"/>
        <v/>
      </c>
      <c r="M21" s="105"/>
      <c r="N21" s="67"/>
      <c r="O21" s="67"/>
      <c r="P21" s="68" t="str">
        <f t="shared" si="3"/>
        <v/>
      </c>
      <c r="Q21" s="69"/>
      <c r="R21" s="67"/>
      <c r="S21" s="67"/>
      <c r="T21" s="68" t="str">
        <f t="shared" si="0"/>
        <v/>
      </c>
      <c r="U21" s="106"/>
      <c r="V21" s="67"/>
      <c r="W21" s="67"/>
      <c r="X21" s="68" t="str">
        <f t="shared" si="1"/>
        <v/>
      </c>
      <c r="Y21" s="69"/>
      <c r="Z21" s="70"/>
    </row>
    <row r="22" spans="2:26" ht="226.95" customHeight="1" x14ac:dyDescent="0.25">
      <c r="B22" s="91">
        <f>'08-FR-25 (Pág. 1)'!B21</f>
        <v>10</v>
      </c>
      <c r="C22" s="92">
        <f>'08-FR-25 (Pág. 1)'!C21</f>
        <v>0</v>
      </c>
      <c r="D22" s="93">
        <f>'08-FR-25 (Pág. 1)'!F21</f>
        <v>0</v>
      </c>
      <c r="E22" s="94">
        <f>'08-FR-25 (Pág. 1)'!G21</f>
        <v>0</v>
      </c>
      <c r="F22" s="95">
        <f>'08-FR-25 (Pág. 1)'!I21</f>
        <v>0</v>
      </c>
      <c r="G22" s="93">
        <f>'08-FR-25 (Pág. 1)'!J21</f>
        <v>0</v>
      </c>
      <c r="H22" s="96">
        <f>'08-FR-25 (Pág. 1)'!N21</f>
        <v>0</v>
      </c>
      <c r="I22" s="96">
        <f>'08-FR-25 (Pág. 1)'!O21</f>
        <v>0</v>
      </c>
      <c r="J22" s="67"/>
      <c r="K22" s="67"/>
      <c r="L22" s="68" t="str">
        <f t="shared" si="2"/>
        <v/>
      </c>
      <c r="M22" s="106"/>
      <c r="N22" s="67"/>
      <c r="O22" s="67"/>
      <c r="P22" s="68" t="str">
        <f t="shared" si="3"/>
        <v/>
      </c>
      <c r="Q22" s="69"/>
      <c r="R22" s="63"/>
      <c r="S22" s="67"/>
      <c r="T22" s="68" t="str">
        <f t="shared" si="0"/>
        <v/>
      </c>
      <c r="U22" s="106"/>
      <c r="V22" s="67"/>
      <c r="W22" s="67"/>
      <c r="X22" s="68" t="str">
        <f t="shared" si="1"/>
        <v/>
      </c>
      <c r="Y22" s="69"/>
      <c r="Z22" s="70"/>
    </row>
    <row r="23" spans="2:26" ht="203.4" customHeight="1" x14ac:dyDescent="0.25">
      <c r="B23" s="91">
        <f>'08-FR-25 (Pág. 1)'!B22</f>
        <v>11</v>
      </c>
      <c r="C23" s="92">
        <f>'08-FR-25 (Pág. 1)'!C22</f>
        <v>0</v>
      </c>
      <c r="D23" s="93">
        <f>'08-FR-25 (Pág. 1)'!F22</f>
        <v>0</v>
      </c>
      <c r="E23" s="94">
        <f>'08-FR-25 (Pág. 1)'!G22</f>
        <v>0</v>
      </c>
      <c r="F23" s="95">
        <f>'08-FR-25 (Pág. 1)'!I22</f>
        <v>0</v>
      </c>
      <c r="G23" s="93">
        <f>'08-FR-25 (Pág. 1)'!J22</f>
        <v>0</v>
      </c>
      <c r="H23" s="96">
        <f>'08-FR-25 (Pág. 1)'!N22</f>
        <v>0</v>
      </c>
      <c r="I23" s="96">
        <f>'08-FR-25 (Pág. 1)'!O22</f>
        <v>0</v>
      </c>
      <c r="J23" s="67"/>
      <c r="K23" s="67"/>
      <c r="L23" s="68" t="str">
        <f t="shared" si="2"/>
        <v/>
      </c>
      <c r="M23" s="106"/>
      <c r="N23" s="67"/>
      <c r="O23" s="67"/>
      <c r="P23" s="68" t="str">
        <f t="shared" si="3"/>
        <v/>
      </c>
      <c r="Q23" s="106"/>
      <c r="R23" s="67"/>
      <c r="S23" s="67"/>
      <c r="T23" s="68" t="str">
        <f t="shared" si="0"/>
        <v/>
      </c>
      <c r="U23" s="69"/>
      <c r="V23" s="67"/>
      <c r="W23" s="67"/>
      <c r="X23" s="68" t="str">
        <f t="shared" si="1"/>
        <v/>
      </c>
      <c r="Y23" s="69"/>
      <c r="Z23" s="70"/>
    </row>
    <row r="24" spans="2:26" ht="236.4" customHeight="1" x14ac:dyDescent="0.25">
      <c r="B24" s="91">
        <f>'08-FR-25 (Pág. 1)'!B23</f>
        <v>12</v>
      </c>
      <c r="C24" s="92">
        <f>'08-FR-25 (Pág. 1)'!C23</f>
        <v>0</v>
      </c>
      <c r="D24" s="93">
        <f>'08-FR-25 (Pág. 1)'!F23</f>
        <v>0</v>
      </c>
      <c r="E24" s="94">
        <f>'08-FR-25 (Pág. 1)'!G23</f>
        <v>0</v>
      </c>
      <c r="F24" s="95">
        <f>'08-FR-25 (Pág. 1)'!I23</f>
        <v>0</v>
      </c>
      <c r="G24" s="93">
        <f>'08-FR-25 (Pág. 1)'!J23</f>
        <v>0</v>
      </c>
      <c r="H24" s="96">
        <f>'08-FR-25 (Pág. 1)'!N23</f>
        <v>0</v>
      </c>
      <c r="I24" s="96">
        <f>'08-FR-25 (Pág. 1)'!O23</f>
        <v>0</v>
      </c>
      <c r="J24" s="67"/>
      <c r="K24" s="67"/>
      <c r="L24" s="68" t="str">
        <f t="shared" si="2"/>
        <v/>
      </c>
      <c r="M24" s="106"/>
      <c r="N24" s="67"/>
      <c r="O24" s="67"/>
      <c r="P24" s="68" t="str">
        <f t="shared" si="3"/>
        <v/>
      </c>
      <c r="Q24" s="69"/>
      <c r="R24" s="67"/>
      <c r="S24" s="67"/>
      <c r="T24" s="68" t="str">
        <f t="shared" si="0"/>
        <v/>
      </c>
      <c r="U24" s="69"/>
      <c r="V24" s="67"/>
      <c r="W24" s="67"/>
      <c r="X24" s="68" t="str">
        <f t="shared" si="1"/>
        <v/>
      </c>
      <c r="Y24" s="69"/>
      <c r="Z24" s="70"/>
    </row>
    <row r="25" spans="2:26" ht="39" customHeight="1" x14ac:dyDescent="0.25">
      <c r="B25" s="91">
        <f>'08-FR-25 (Pág. 1)'!B24</f>
        <v>13</v>
      </c>
      <c r="C25" s="92">
        <f>'08-FR-25 (Pág. 1)'!C24</f>
        <v>0</v>
      </c>
      <c r="D25" s="93">
        <f>'08-FR-25 (Pág. 1)'!F24</f>
        <v>0</v>
      </c>
      <c r="E25" s="94">
        <f>'08-FR-25 (Pág. 1)'!G24</f>
        <v>0</v>
      </c>
      <c r="F25" s="95">
        <f>'08-FR-25 (Pág. 1)'!I24</f>
        <v>0</v>
      </c>
      <c r="G25" s="93">
        <f>'08-FR-25 (Pág. 1)'!J24</f>
        <v>0</v>
      </c>
      <c r="H25" s="96">
        <f>'08-FR-25 (Pág. 1)'!N24</f>
        <v>0</v>
      </c>
      <c r="I25" s="96">
        <f>'08-FR-25 (Pág. 1)'!O24</f>
        <v>0</v>
      </c>
      <c r="J25" s="67"/>
      <c r="K25" s="67"/>
      <c r="L25" s="68" t="str">
        <f t="shared" si="2"/>
        <v/>
      </c>
      <c r="M25" s="106"/>
      <c r="N25" s="67"/>
      <c r="O25" s="67"/>
      <c r="P25" s="68" t="str">
        <f t="shared" si="3"/>
        <v/>
      </c>
      <c r="Q25" s="69"/>
      <c r="R25" s="67"/>
      <c r="S25" s="67"/>
      <c r="T25" s="68" t="str">
        <f t="shared" si="0"/>
        <v/>
      </c>
      <c r="U25" s="69"/>
      <c r="V25" s="67"/>
      <c r="W25" s="67"/>
      <c r="X25" s="68" t="str">
        <f t="shared" si="1"/>
        <v/>
      </c>
      <c r="Y25" s="106"/>
      <c r="Z25" s="70"/>
    </row>
    <row r="26" spans="2:26" ht="39" customHeight="1" x14ac:dyDescent="0.25">
      <c r="B26" s="91">
        <f>'08-FR-25 (Pág. 1)'!B25</f>
        <v>14</v>
      </c>
      <c r="C26" s="92">
        <f>'08-FR-25 (Pág. 1)'!C25</f>
        <v>0</v>
      </c>
      <c r="D26" s="93">
        <f>'08-FR-25 (Pág. 1)'!F25</f>
        <v>0</v>
      </c>
      <c r="E26" s="94">
        <f>'08-FR-25 (Pág. 1)'!G25</f>
        <v>0</v>
      </c>
      <c r="F26" s="95">
        <f>'08-FR-25 (Pág. 1)'!I25</f>
        <v>0</v>
      </c>
      <c r="G26" s="93">
        <f>'08-FR-25 (Pág. 1)'!J25</f>
        <v>0</v>
      </c>
      <c r="H26" s="96">
        <f>'08-FR-25 (Pág. 1)'!N25</f>
        <v>0</v>
      </c>
      <c r="I26" s="96">
        <f>'08-FR-25 (Pág. 1)'!O25</f>
        <v>0</v>
      </c>
      <c r="J26" s="67"/>
      <c r="K26" s="67"/>
      <c r="L26" s="68" t="str">
        <f t="shared" si="2"/>
        <v/>
      </c>
      <c r="M26" s="69"/>
      <c r="N26" s="67"/>
      <c r="O26" s="67"/>
      <c r="P26" s="68" t="str">
        <f t="shared" si="3"/>
        <v/>
      </c>
      <c r="Q26" s="69"/>
      <c r="R26" s="67"/>
      <c r="S26" s="67"/>
      <c r="T26" s="68" t="str">
        <f t="shared" si="0"/>
        <v/>
      </c>
      <c r="U26" s="69"/>
      <c r="V26" s="67"/>
      <c r="W26" s="67"/>
      <c r="X26" s="68" t="str">
        <f t="shared" si="1"/>
        <v/>
      </c>
      <c r="Y26" s="69"/>
      <c r="Z26" s="70"/>
    </row>
    <row r="27" spans="2:26" ht="39" customHeight="1" x14ac:dyDescent="0.25">
      <c r="B27" s="91">
        <f>'08-FR-25 (Pág. 1)'!B26</f>
        <v>15</v>
      </c>
      <c r="C27" s="92">
        <f>'08-FR-25 (Pág. 1)'!C26</f>
        <v>0</v>
      </c>
      <c r="D27" s="93">
        <f>'08-FR-25 (Pág. 1)'!F26</f>
        <v>0</v>
      </c>
      <c r="E27" s="94">
        <f>'08-FR-25 (Pág. 1)'!G26</f>
        <v>0</v>
      </c>
      <c r="F27" s="95">
        <f>'08-FR-25 (Pág. 1)'!I26</f>
        <v>0</v>
      </c>
      <c r="G27" s="93">
        <f>'08-FR-25 (Pág. 1)'!J26</f>
        <v>0</v>
      </c>
      <c r="H27" s="96">
        <f>'08-FR-25 (Pág. 1)'!N26</f>
        <v>0</v>
      </c>
      <c r="I27" s="96">
        <f>'08-FR-25 (Pág. 1)'!O26</f>
        <v>0</v>
      </c>
      <c r="J27" s="67"/>
      <c r="K27" s="67"/>
      <c r="L27" s="68" t="str">
        <f t="shared" si="2"/>
        <v/>
      </c>
      <c r="M27" s="69"/>
      <c r="N27" s="67"/>
      <c r="O27" s="67"/>
      <c r="P27" s="68" t="str">
        <f t="shared" si="3"/>
        <v/>
      </c>
      <c r="Q27" s="69"/>
      <c r="R27" s="67"/>
      <c r="S27" s="67"/>
      <c r="T27" s="68" t="str">
        <f t="shared" si="0"/>
        <v/>
      </c>
      <c r="U27" s="69"/>
      <c r="V27" s="67"/>
      <c r="W27" s="67"/>
      <c r="X27" s="68" t="str">
        <f t="shared" si="1"/>
        <v/>
      </c>
      <c r="Y27" s="106"/>
      <c r="Z27" s="121"/>
    </row>
    <row r="28" spans="2:26" ht="39" customHeight="1" x14ac:dyDescent="0.25">
      <c r="B28" s="91">
        <f>'08-FR-25 (Pág. 1)'!B27</f>
        <v>16</v>
      </c>
      <c r="C28" s="92">
        <f>'08-FR-25 (Pág. 1)'!C27</f>
        <v>0</v>
      </c>
      <c r="D28" s="93">
        <f>'08-FR-25 (Pág. 1)'!F27</f>
        <v>0</v>
      </c>
      <c r="E28" s="94">
        <f>'08-FR-25 (Pág. 1)'!G27</f>
        <v>0</v>
      </c>
      <c r="F28" s="95">
        <f>'08-FR-25 (Pág. 1)'!I27</f>
        <v>0</v>
      </c>
      <c r="G28" s="93">
        <f>'08-FR-25 (Pág. 1)'!J27</f>
        <v>0</v>
      </c>
      <c r="H28" s="96">
        <f>'08-FR-25 (Pág. 1)'!N27</f>
        <v>0</v>
      </c>
      <c r="I28" s="96">
        <f>'08-FR-25 (Pág. 1)'!O27</f>
        <v>0</v>
      </c>
      <c r="J28" s="67"/>
      <c r="K28" s="67"/>
      <c r="L28" s="68" t="str">
        <f t="shared" si="2"/>
        <v/>
      </c>
      <c r="M28" s="69"/>
      <c r="N28" s="67"/>
      <c r="O28" s="67"/>
      <c r="P28" s="68" t="str">
        <f t="shared" si="3"/>
        <v/>
      </c>
      <c r="Q28" s="69"/>
      <c r="R28" s="67"/>
      <c r="S28" s="67"/>
      <c r="T28" s="68" t="str">
        <f t="shared" si="0"/>
        <v/>
      </c>
      <c r="U28" s="69"/>
      <c r="V28" s="67"/>
      <c r="W28" s="67"/>
      <c r="X28" s="68" t="str">
        <f t="shared" si="1"/>
        <v/>
      </c>
      <c r="Y28" s="106"/>
      <c r="Z28" s="123"/>
    </row>
    <row r="29" spans="2:26" ht="39" customHeight="1" x14ac:dyDescent="0.25">
      <c r="B29" s="91">
        <f>'08-FR-25 (Pág. 1)'!B28</f>
        <v>17</v>
      </c>
      <c r="C29" s="92">
        <f>'08-FR-25 (Pág. 1)'!C28</f>
        <v>0</v>
      </c>
      <c r="D29" s="93">
        <f>'08-FR-25 (Pág. 1)'!F28</f>
        <v>0</v>
      </c>
      <c r="E29" s="94">
        <f>'08-FR-25 (Pág. 1)'!G28</f>
        <v>0</v>
      </c>
      <c r="F29" s="95">
        <f>'08-FR-25 (Pág. 1)'!I28</f>
        <v>0</v>
      </c>
      <c r="G29" s="93">
        <f>'08-FR-25 (Pág. 1)'!J28</f>
        <v>0</v>
      </c>
      <c r="H29" s="96">
        <f>'08-FR-25 (Pág. 1)'!N28</f>
        <v>0</v>
      </c>
      <c r="I29" s="96">
        <f>'08-FR-25 (Pág. 1)'!O28</f>
        <v>0</v>
      </c>
      <c r="J29" s="67"/>
      <c r="K29" s="67"/>
      <c r="L29" s="68" t="str">
        <f t="shared" si="2"/>
        <v/>
      </c>
      <c r="M29" s="69"/>
      <c r="N29" s="67"/>
      <c r="O29" s="67"/>
      <c r="P29" s="68" t="str">
        <f t="shared" si="3"/>
        <v/>
      </c>
      <c r="Q29" s="69"/>
      <c r="R29" s="67"/>
      <c r="S29" s="67"/>
      <c r="T29" s="68" t="str">
        <f t="shared" si="0"/>
        <v/>
      </c>
      <c r="U29" s="69"/>
      <c r="V29" s="67"/>
      <c r="W29" s="67"/>
      <c r="X29" s="68" t="str">
        <f t="shared" si="1"/>
        <v/>
      </c>
      <c r="Y29" s="69"/>
      <c r="Z29" s="70"/>
    </row>
    <row r="30" spans="2:26" ht="39" customHeight="1" x14ac:dyDescent="0.25">
      <c r="B30" s="91">
        <f>'08-FR-25 (Pág. 1)'!B29</f>
        <v>18</v>
      </c>
      <c r="C30" s="92">
        <f>'08-FR-25 (Pág. 1)'!C29</f>
        <v>0</v>
      </c>
      <c r="D30" s="93">
        <f>'08-FR-25 (Pág. 1)'!F29</f>
        <v>0</v>
      </c>
      <c r="E30" s="94">
        <f>'08-FR-25 (Pág. 1)'!G29</f>
        <v>0</v>
      </c>
      <c r="F30" s="95">
        <f>'08-FR-25 (Pág. 1)'!I29</f>
        <v>0</v>
      </c>
      <c r="G30" s="93">
        <f>'08-FR-25 (Pág. 1)'!J29</f>
        <v>0</v>
      </c>
      <c r="H30" s="96">
        <f>'08-FR-25 (Pág. 1)'!N29</f>
        <v>0</v>
      </c>
      <c r="I30" s="96">
        <f>'08-FR-25 (Pág. 1)'!O29</f>
        <v>0</v>
      </c>
      <c r="J30" s="67"/>
      <c r="K30" s="67"/>
      <c r="L30" s="68" t="str">
        <f t="shared" si="2"/>
        <v/>
      </c>
      <c r="M30" s="69"/>
      <c r="N30" s="67"/>
      <c r="O30" s="67"/>
      <c r="P30" s="68" t="str">
        <f t="shared" si="3"/>
        <v/>
      </c>
      <c r="Q30" s="69"/>
      <c r="R30" s="67"/>
      <c r="S30" s="67"/>
      <c r="T30" s="68" t="str">
        <f t="shared" si="0"/>
        <v/>
      </c>
      <c r="U30" s="69"/>
      <c r="V30" s="67"/>
      <c r="W30" s="67"/>
      <c r="X30" s="68" t="str">
        <f t="shared" si="1"/>
        <v/>
      </c>
      <c r="Y30" s="69"/>
      <c r="Z30" s="70"/>
    </row>
    <row r="31" spans="2:26" ht="39" customHeight="1" x14ac:dyDescent="0.25">
      <c r="B31" s="91">
        <f>'08-FR-25 (Pág. 1)'!B30</f>
        <v>19</v>
      </c>
      <c r="C31" s="92">
        <f>'08-FR-25 (Pág. 1)'!C30</f>
        <v>0</v>
      </c>
      <c r="D31" s="93">
        <f>'08-FR-25 (Pág. 1)'!F30</f>
        <v>0</v>
      </c>
      <c r="E31" s="94">
        <f>'08-FR-25 (Pág. 1)'!G30</f>
        <v>0</v>
      </c>
      <c r="F31" s="95">
        <f>'08-FR-25 (Pág. 1)'!I30</f>
        <v>0</v>
      </c>
      <c r="G31" s="93">
        <f>'08-FR-25 (Pág. 1)'!J30</f>
        <v>0</v>
      </c>
      <c r="H31" s="96">
        <f>'08-FR-25 (Pág. 1)'!N30</f>
        <v>0</v>
      </c>
      <c r="I31" s="96">
        <f>'08-FR-25 (Pág. 1)'!O30</f>
        <v>0</v>
      </c>
      <c r="J31" s="67"/>
      <c r="K31" s="67"/>
      <c r="L31" s="68" t="str">
        <f t="shared" si="2"/>
        <v/>
      </c>
      <c r="M31" s="69"/>
      <c r="N31" s="67"/>
      <c r="O31" s="67"/>
      <c r="P31" s="68" t="str">
        <f t="shared" si="3"/>
        <v/>
      </c>
      <c r="Q31" s="69"/>
      <c r="R31" s="67"/>
      <c r="S31" s="67"/>
      <c r="T31" s="68" t="str">
        <f t="shared" si="0"/>
        <v/>
      </c>
      <c r="U31" s="69"/>
      <c r="V31" s="67"/>
      <c r="W31" s="67"/>
      <c r="X31" s="68" t="str">
        <f t="shared" si="1"/>
        <v/>
      </c>
      <c r="Y31" s="69"/>
      <c r="Z31" s="70"/>
    </row>
    <row r="32" spans="2:26" ht="39" customHeight="1" x14ac:dyDescent="0.25">
      <c r="B32" s="91">
        <f>'08-FR-25 (Pág. 1)'!B31</f>
        <v>0</v>
      </c>
      <c r="C32" s="92">
        <f>'08-FR-25 (Pág. 1)'!C31</f>
        <v>0</v>
      </c>
      <c r="D32" s="93">
        <f>'08-FR-25 (Pág. 1)'!F31</f>
        <v>0</v>
      </c>
      <c r="E32" s="94">
        <f>'08-FR-25 (Pág. 1)'!G31</f>
        <v>0</v>
      </c>
      <c r="F32" s="95">
        <f>'08-FR-25 (Pág. 1)'!I31</f>
        <v>0</v>
      </c>
      <c r="G32" s="93">
        <f>'08-FR-25 (Pág. 1)'!J31</f>
        <v>0</v>
      </c>
      <c r="H32" s="96">
        <f>'08-FR-25 (Pág. 1)'!N31</f>
        <v>0</v>
      </c>
      <c r="I32" s="96">
        <f>'08-FR-25 (Pág. 1)'!O31</f>
        <v>0</v>
      </c>
      <c r="J32" s="67"/>
      <c r="K32" s="67"/>
      <c r="L32" s="68" t="str">
        <f t="shared" si="2"/>
        <v/>
      </c>
      <c r="M32" s="69"/>
      <c r="N32" s="67"/>
      <c r="O32" s="67"/>
      <c r="P32" s="68" t="str">
        <f t="shared" si="3"/>
        <v/>
      </c>
      <c r="Q32" s="69"/>
      <c r="R32" s="67"/>
      <c r="S32" s="67"/>
      <c r="T32" s="68" t="str">
        <f t="shared" ref="T14:T111" si="4">IF(R32="","",S32/R32)</f>
        <v/>
      </c>
      <c r="U32" s="69"/>
      <c r="V32" s="67"/>
      <c r="W32" s="67"/>
      <c r="X32" s="68" t="str">
        <f t="shared" si="1"/>
        <v/>
      </c>
      <c r="Y32" s="69"/>
      <c r="Z32" s="70"/>
    </row>
    <row r="33" spans="2:26" ht="39" customHeight="1" x14ac:dyDescent="0.25">
      <c r="B33" s="91">
        <f>'08-FR-25 (Pág. 1)'!B32</f>
        <v>0</v>
      </c>
      <c r="C33" s="92">
        <f>'08-FR-25 (Pág. 1)'!C32</f>
        <v>0</v>
      </c>
      <c r="D33" s="93">
        <f>'08-FR-25 (Pág. 1)'!F32</f>
        <v>0</v>
      </c>
      <c r="E33" s="94">
        <f>'08-FR-25 (Pág. 1)'!G32</f>
        <v>0</v>
      </c>
      <c r="F33" s="95">
        <f>'08-FR-25 (Pág. 1)'!I32</f>
        <v>0</v>
      </c>
      <c r="G33" s="93">
        <f>'08-FR-25 (Pág. 1)'!J32</f>
        <v>0</v>
      </c>
      <c r="H33" s="96">
        <f>'08-FR-25 (Pág. 1)'!N32</f>
        <v>0</v>
      </c>
      <c r="I33" s="96">
        <f>'08-FR-25 (Pág. 1)'!O32</f>
        <v>0</v>
      </c>
      <c r="J33" s="67"/>
      <c r="K33" s="67"/>
      <c r="L33" s="68" t="str">
        <f t="shared" si="2"/>
        <v/>
      </c>
      <c r="M33" s="69"/>
      <c r="N33" s="67"/>
      <c r="O33" s="67"/>
      <c r="P33" s="68" t="str">
        <f t="shared" ref="P14:P111" si="5">IF(N33="","",O33/N33)</f>
        <v/>
      </c>
      <c r="Q33" s="69"/>
      <c r="R33" s="67"/>
      <c r="S33" s="67"/>
      <c r="T33" s="68" t="str">
        <f t="shared" si="4"/>
        <v/>
      </c>
      <c r="U33" s="69"/>
      <c r="V33" s="67"/>
      <c r="W33" s="67"/>
      <c r="X33" s="68" t="str">
        <f t="shared" si="1"/>
        <v/>
      </c>
      <c r="Y33" s="69"/>
      <c r="Z33" s="70"/>
    </row>
    <row r="34" spans="2:26" ht="39" customHeight="1" x14ac:dyDescent="0.25">
      <c r="B34" s="91">
        <f>'08-FR-25 (Pág. 1)'!B33</f>
        <v>0</v>
      </c>
      <c r="C34" s="92">
        <f>'08-FR-25 (Pág. 1)'!C33</f>
        <v>0</v>
      </c>
      <c r="D34" s="93">
        <f>'08-FR-25 (Pág. 1)'!F33</f>
        <v>0</v>
      </c>
      <c r="E34" s="94">
        <f>'08-FR-25 (Pág. 1)'!G33</f>
        <v>0</v>
      </c>
      <c r="F34" s="95">
        <f>'08-FR-25 (Pág. 1)'!I33</f>
        <v>0</v>
      </c>
      <c r="G34" s="93">
        <f>'08-FR-25 (Pág. 1)'!J33</f>
        <v>0</v>
      </c>
      <c r="H34" s="96">
        <f>'08-FR-25 (Pág. 1)'!N33</f>
        <v>0</v>
      </c>
      <c r="I34" s="96">
        <f>'08-FR-25 (Pág. 1)'!O33</f>
        <v>0</v>
      </c>
      <c r="J34" s="67"/>
      <c r="K34" s="67"/>
      <c r="L34" s="68" t="str">
        <f t="shared" si="2"/>
        <v/>
      </c>
      <c r="M34" s="69"/>
      <c r="N34" s="67"/>
      <c r="O34" s="67"/>
      <c r="P34" s="68" t="str">
        <f t="shared" si="5"/>
        <v/>
      </c>
      <c r="Q34" s="69"/>
      <c r="R34" s="67"/>
      <c r="S34" s="67"/>
      <c r="T34" s="68" t="str">
        <f t="shared" si="4"/>
        <v/>
      </c>
      <c r="U34" s="69"/>
      <c r="V34" s="67"/>
      <c r="W34" s="67"/>
      <c r="X34" s="68" t="str">
        <f t="shared" si="1"/>
        <v/>
      </c>
      <c r="Y34" s="69"/>
      <c r="Z34" s="70"/>
    </row>
    <row r="35" spans="2:26" ht="39" customHeight="1" x14ac:dyDescent="0.25">
      <c r="B35" s="91">
        <f>'08-FR-25 (Pág. 1)'!B34</f>
        <v>0</v>
      </c>
      <c r="C35" s="92">
        <f>'08-FR-25 (Pág. 1)'!C34</f>
        <v>0</v>
      </c>
      <c r="D35" s="93">
        <f>'08-FR-25 (Pág. 1)'!F34</f>
        <v>0</v>
      </c>
      <c r="E35" s="94">
        <f>'08-FR-25 (Pág. 1)'!G34</f>
        <v>0</v>
      </c>
      <c r="F35" s="95">
        <f>'08-FR-25 (Pág. 1)'!I34</f>
        <v>0</v>
      </c>
      <c r="G35" s="93">
        <f>'08-FR-25 (Pág. 1)'!J34</f>
        <v>0</v>
      </c>
      <c r="H35" s="96">
        <f>'08-FR-25 (Pág. 1)'!N34</f>
        <v>0</v>
      </c>
      <c r="I35" s="96">
        <f>'08-FR-25 (Pág. 1)'!O34</f>
        <v>0</v>
      </c>
      <c r="J35" s="67"/>
      <c r="K35" s="67"/>
      <c r="L35" s="68" t="str">
        <f t="shared" si="2"/>
        <v/>
      </c>
      <c r="M35" s="69"/>
      <c r="N35" s="67"/>
      <c r="O35" s="67"/>
      <c r="P35" s="68" t="str">
        <f t="shared" si="5"/>
        <v/>
      </c>
      <c r="Q35" s="69"/>
      <c r="R35" s="67"/>
      <c r="S35" s="67"/>
      <c r="T35" s="68" t="str">
        <f t="shared" si="4"/>
        <v/>
      </c>
      <c r="U35" s="69"/>
      <c r="V35" s="67"/>
      <c r="W35" s="67"/>
      <c r="X35" s="68" t="str">
        <f t="shared" si="1"/>
        <v/>
      </c>
      <c r="Y35" s="69"/>
      <c r="Z35" s="70"/>
    </row>
    <row r="36" spans="2:26" ht="39" customHeight="1" x14ac:dyDescent="0.25">
      <c r="B36" s="91">
        <f>'08-FR-25 (Pág. 1)'!B35</f>
        <v>0</v>
      </c>
      <c r="C36" s="92">
        <f>'08-FR-25 (Pág. 1)'!C35</f>
        <v>0</v>
      </c>
      <c r="D36" s="93">
        <f>'08-FR-25 (Pág. 1)'!F35</f>
        <v>0</v>
      </c>
      <c r="E36" s="94">
        <f>'08-FR-25 (Pág. 1)'!G35</f>
        <v>0</v>
      </c>
      <c r="F36" s="95">
        <f>'08-FR-25 (Pág. 1)'!I35</f>
        <v>0</v>
      </c>
      <c r="G36" s="93">
        <f>'08-FR-25 (Pág. 1)'!J35</f>
        <v>0</v>
      </c>
      <c r="H36" s="96">
        <f>'08-FR-25 (Pág. 1)'!N35</f>
        <v>0</v>
      </c>
      <c r="I36" s="96">
        <f>'08-FR-25 (Pág. 1)'!O35</f>
        <v>0</v>
      </c>
      <c r="J36" s="67"/>
      <c r="K36" s="67"/>
      <c r="L36" s="68" t="str">
        <f t="shared" si="2"/>
        <v/>
      </c>
      <c r="M36" s="69"/>
      <c r="N36" s="67"/>
      <c r="O36" s="67"/>
      <c r="P36" s="68" t="str">
        <f t="shared" si="5"/>
        <v/>
      </c>
      <c r="Q36" s="69"/>
      <c r="R36" s="67"/>
      <c r="S36" s="67"/>
      <c r="T36" s="68" t="str">
        <f t="shared" si="4"/>
        <v/>
      </c>
      <c r="U36" s="69"/>
      <c r="V36" s="67"/>
      <c r="W36" s="67"/>
      <c r="X36" s="68" t="str">
        <f t="shared" si="1"/>
        <v/>
      </c>
      <c r="Y36" s="69"/>
      <c r="Z36" s="70"/>
    </row>
    <row r="37" spans="2:26" ht="39" customHeight="1" x14ac:dyDescent="0.25">
      <c r="B37" s="91">
        <f>'08-FR-25 (Pág. 1)'!B36</f>
        <v>0</v>
      </c>
      <c r="C37" s="92">
        <f>'08-FR-25 (Pág. 1)'!C36</f>
        <v>0</v>
      </c>
      <c r="D37" s="93">
        <f>'08-FR-25 (Pág. 1)'!F36</f>
        <v>0</v>
      </c>
      <c r="E37" s="94">
        <f>'08-FR-25 (Pág. 1)'!G36</f>
        <v>0</v>
      </c>
      <c r="F37" s="95">
        <f>'08-FR-25 (Pág. 1)'!I36</f>
        <v>0</v>
      </c>
      <c r="G37" s="93">
        <f>'08-FR-25 (Pág. 1)'!J36</f>
        <v>0</v>
      </c>
      <c r="H37" s="96">
        <f>'08-FR-25 (Pág. 1)'!N36</f>
        <v>0</v>
      </c>
      <c r="I37" s="96">
        <f>'08-FR-25 (Pág. 1)'!O36</f>
        <v>0</v>
      </c>
      <c r="J37" s="67"/>
      <c r="K37" s="67"/>
      <c r="L37" s="68" t="str">
        <f t="shared" si="2"/>
        <v/>
      </c>
      <c r="M37" s="69"/>
      <c r="N37" s="67"/>
      <c r="O37" s="67"/>
      <c r="P37" s="68" t="str">
        <f t="shared" si="5"/>
        <v/>
      </c>
      <c r="Q37" s="69"/>
      <c r="R37" s="67"/>
      <c r="S37" s="67"/>
      <c r="T37" s="68" t="str">
        <f t="shared" si="4"/>
        <v/>
      </c>
      <c r="U37" s="69"/>
      <c r="V37" s="67"/>
      <c r="W37" s="67"/>
      <c r="X37" s="68" t="str">
        <f t="shared" si="1"/>
        <v/>
      </c>
      <c r="Y37" s="69"/>
      <c r="Z37" s="70"/>
    </row>
    <row r="38" spans="2:26" ht="39" customHeight="1" x14ac:dyDescent="0.25">
      <c r="B38" s="91">
        <f>'08-FR-25 (Pág. 1)'!B37</f>
        <v>0</v>
      </c>
      <c r="C38" s="92">
        <f>'08-FR-25 (Pág. 1)'!C37</f>
        <v>0</v>
      </c>
      <c r="D38" s="93">
        <f>'08-FR-25 (Pág. 1)'!F37</f>
        <v>0</v>
      </c>
      <c r="E38" s="94">
        <f>'08-FR-25 (Pág. 1)'!G37</f>
        <v>0</v>
      </c>
      <c r="F38" s="95">
        <f>'08-FR-25 (Pág. 1)'!I37</f>
        <v>0</v>
      </c>
      <c r="G38" s="93">
        <f>'08-FR-25 (Pág. 1)'!J37</f>
        <v>0</v>
      </c>
      <c r="H38" s="96">
        <f>'08-FR-25 (Pág. 1)'!N37</f>
        <v>0</v>
      </c>
      <c r="I38" s="96">
        <f>'08-FR-25 (Pág. 1)'!O37</f>
        <v>0</v>
      </c>
      <c r="J38" s="67"/>
      <c r="K38" s="67"/>
      <c r="L38" s="68" t="str">
        <f t="shared" si="2"/>
        <v/>
      </c>
      <c r="M38" s="69"/>
      <c r="N38" s="67"/>
      <c r="O38" s="67"/>
      <c r="P38" s="68" t="str">
        <f t="shared" si="5"/>
        <v/>
      </c>
      <c r="Q38" s="69"/>
      <c r="R38" s="67"/>
      <c r="S38" s="67"/>
      <c r="T38" s="68" t="str">
        <f t="shared" si="4"/>
        <v/>
      </c>
      <c r="U38" s="69"/>
      <c r="V38" s="67"/>
      <c r="W38" s="67"/>
      <c r="X38" s="68" t="str">
        <f t="shared" si="1"/>
        <v/>
      </c>
      <c r="Y38" s="69"/>
      <c r="Z38" s="70"/>
    </row>
    <row r="39" spans="2:26" ht="39" customHeight="1" x14ac:dyDescent="0.25">
      <c r="B39" s="91">
        <f>'08-FR-25 (Pág. 1)'!B38</f>
        <v>0</v>
      </c>
      <c r="C39" s="92">
        <f>'08-FR-25 (Pág. 1)'!C38</f>
        <v>0</v>
      </c>
      <c r="D39" s="93">
        <f>'08-FR-25 (Pág. 1)'!F38</f>
        <v>0</v>
      </c>
      <c r="E39" s="94">
        <f>'08-FR-25 (Pág. 1)'!G38</f>
        <v>0</v>
      </c>
      <c r="F39" s="95">
        <f>'08-FR-25 (Pág. 1)'!I38</f>
        <v>0</v>
      </c>
      <c r="G39" s="93">
        <f>'08-FR-25 (Pág. 1)'!J38</f>
        <v>0</v>
      </c>
      <c r="H39" s="96">
        <f>'08-FR-25 (Pág. 1)'!N38</f>
        <v>0</v>
      </c>
      <c r="I39" s="96">
        <f>'08-FR-25 (Pág. 1)'!O38</f>
        <v>0</v>
      </c>
      <c r="J39" s="67"/>
      <c r="K39" s="67"/>
      <c r="L39" s="68" t="str">
        <f t="shared" si="2"/>
        <v/>
      </c>
      <c r="M39" s="69"/>
      <c r="N39" s="67"/>
      <c r="O39" s="67"/>
      <c r="P39" s="68" t="str">
        <f t="shared" si="5"/>
        <v/>
      </c>
      <c r="Q39" s="69"/>
      <c r="R39" s="67"/>
      <c r="S39" s="67"/>
      <c r="T39" s="68" t="str">
        <f t="shared" si="4"/>
        <v/>
      </c>
      <c r="U39" s="69"/>
      <c r="V39" s="67"/>
      <c r="W39" s="67"/>
      <c r="X39" s="68" t="str">
        <f t="shared" ref="X14:X111" si="6">IF(V39="","",W39/V39)</f>
        <v/>
      </c>
      <c r="Y39" s="69"/>
      <c r="Z39" s="70"/>
    </row>
    <row r="40" spans="2:26" ht="39" customHeight="1" x14ac:dyDescent="0.25">
      <c r="B40" s="91">
        <f>'08-FR-25 (Pág. 1)'!B39</f>
        <v>0</v>
      </c>
      <c r="C40" s="92">
        <f>'08-FR-25 (Pág. 1)'!C39</f>
        <v>0</v>
      </c>
      <c r="D40" s="93">
        <f>'08-FR-25 (Pág. 1)'!F39</f>
        <v>0</v>
      </c>
      <c r="E40" s="94">
        <f>'08-FR-25 (Pág. 1)'!G39</f>
        <v>0</v>
      </c>
      <c r="F40" s="95">
        <f>'08-FR-25 (Pág. 1)'!I39</f>
        <v>0</v>
      </c>
      <c r="G40" s="93">
        <f>'08-FR-25 (Pág. 1)'!J39</f>
        <v>0</v>
      </c>
      <c r="H40" s="96">
        <f>'08-FR-25 (Pág. 1)'!N39</f>
        <v>0</v>
      </c>
      <c r="I40" s="96">
        <f>'08-FR-25 (Pág. 1)'!O39</f>
        <v>0</v>
      </c>
      <c r="J40" s="67"/>
      <c r="K40" s="67"/>
      <c r="L40" s="68" t="str">
        <f t="shared" si="2"/>
        <v/>
      </c>
      <c r="M40" s="69"/>
      <c r="N40" s="67"/>
      <c r="O40" s="67"/>
      <c r="P40" s="68" t="str">
        <f t="shared" si="5"/>
        <v/>
      </c>
      <c r="Q40" s="69"/>
      <c r="R40" s="67"/>
      <c r="S40" s="67"/>
      <c r="T40" s="68" t="str">
        <f t="shared" si="4"/>
        <v/>
      </c>
      <c r="U40" s="69"/>
      <c r="V40" s="67"/>
      <c r="W40" s="67"/>
      <c r="X40" s="68" t="str">
        <f t="shared" si="6"/>
        <v/>
      </c>
      <c r="Y40" s="69"/>
      <c r="Z40" s="70"/>
    </row>
    <row r="41" spans="2:26" ht="39" customHeight="1" x14ac:dyDescent="0.25">
      <c r="B41" s="91">
        <f>'08-FR-25 (Pág. 1)'!B40</f>
        <v>0</v>
      </c>
      <c r="C41" s="92">
        <f>'08-FR-25 (Pág. 1)'!C40</f>
        <v>0</v>
      </c>
      <c r="D41" s="93">
        <f>'08-FR-25 (Pág. 1)'!F40</f>
        <v>0</v>
      </c>
      <c r="E41" s="94">
        <f>'08-FR-25 (Pág. 1)'!G40</f>
        <v>0</v>
      </c>
      <c r="F41" s="95">
        <f>'08-FR-25 (Pág. 1)'!I40</f>
        <v>0</v>
      </c>
      <c r="G41" s="93">
        <f>'08-FR-25 (Pág. 1)'!J40</f>
        <v>0</v>
      </c>
      <c r="H41" s="96">
        <f>'08-FR-25 (Pág. 1)'!N40</f>
        <v>0</v>
      </c>
      <c r="I41" s="96">
        <f>'08-FR-25 (Pág. 1)'!O40</f>
        <v>0</v>
      </c>
      <c r="J41" s="67"/>
      <c r="K41" s="67"/>
      <c r="L41" s="68" t="str">
        <f t="shared" ref="L41:L104" si="7">IF(J41="","",K41/J41)</f>
        <v/>
      </c>
      <c r="M41" s="69"/>
      <c r="N41" s="67"/>
      <c r="O41" s="67"/>
      <c r="P41" s="68" t="str">
        <f t="shared" ref="P41:P104" si="8">IF(N41="","",O41/N41)</f>
        <v/>
      </c>
      <c r="Q41" s="69"/>
      <c r="R41" s="67"/>
      <c r="S41" s="67"/>
      <c r="T41" s="68" t="str">
        <f t="shared" ref="T41:T104" si="9">IF(R41="","",S41/R41)</f>
        <v/>
      </c>
      <c r="U41" s="69"/>
      <c r="V41" s="67"/>
      <c r="W41" s="67"/>
      <c r="X41" s="68" t="str">
        <f t="shared" ref="X41:X104" si="10">IF(V41="","",W41/V41)</f>
        <v/>
      </c>
      <c r="Y41" s="69"/>
      <c r="Z41" s="70"/>
    </row>
    <row r="42" spans="2:26" ht="39" customHeight="1" x14ac:dyDescent="0.25">
      <c r="B42" s="91">
        <f>'08-FR-25 (Pág. 1)'!B41</f>
        <v>0</v>
      </c>
      <c r="C42" s="92">
        <f>'08-FR-25 (Pág. 1)'!C41</f>
        <v>0</v>
      </c>
      <c r="D42" s="93">
        <f>'08-FR-25 (Pág. 1)'!F41</f>
        <v>0</v>
      </c>
      <c r="E42" s="94">
        <f>'08-FR-25 (Pág. 1)'!G41</f>
        <v>0</v>
      </c>
      <c r="F42" s="95">
        <f>'08-FR-25 (Pág. 1)'!I41</f>
        <v>0</v>
      </c>
      <c r="G42" s="93">
        <f>'08-FR-25 (Pág. 1)'!J41</f>
        <v>0</v>
      </c>
      <c r="H42" s="96">
        <f>'08-FR-25 (Pág. 1)'!N41</f>
        <v>0</v>
      </c>
      <c r="I42" s="96">
        <f>'08-FR-25 (Pág. 1)'!O41</f>
        <v>0</v>
      </c>
      <c r="J42" s="67"/>
      <c r="K42" s="67"/>
      <c r="L42" s="68" t="str">
        <f t="shared" si="7"/>
        <v/>
      </c>
      <c r="M42" s="69"/>
      <c r="N42" s="67"/>
      <c r="O42" s="67"/>
      <c r="P42" s="68" t="str">
        <f t="shared" si="8"/>
        <v/>
      </c>
      <c r="Q42" s="69"/>
      <c r="R42" s="67"/>
      <c r="S42" s="67"/>
      <c r="T42" s="68" t="str">
        <f t="shared" si="9"/>
        <v/>
      </c>
      <c r="U42" s="69"/>
      <c r="V42" s="67"/>
      <c r="W42" s="67"/>
      <c r="X42" s="68" t="str">
        <f t="shared" si="10"/>
        <v/>
      </c>
      <c r="Y42" s="69"/>
      <c r="Z42" s="70"/>
    </row>
    <row r="43" spans="2:26" ht="39" customHeight="1" x14ac:dyDescent="0.25">
      <c r="B43" s="91">
        <f>'08-FR-25 (Pág. 1)'!B42</f>
        <v>0</v>
      </c>
      <c r="C43" s="92">
        <f>'08-FR-25 (Pág. 1)'!C42</f>
        <v>0</v>
      </c>
      <c r="D43" s="93">
        <f>'08-FR-25 (Pág. 1)'!F42</f>
        <v>0</v>
      </c>
      <c r="E43" s="94">
        <f>'08-FR-25 (Pág. 1)'!G42</f>
        <v>0</v>
      </c>
      <c r="F43" s="95">
        <f>'08-FR-25 (Pág. 1)'!I42</f>
        <v>0</v>
      </c>
      <c r="G43" s="93">
        <f>'08-FR-25 (Pág. 1)'!J42</f>
        <v>0</v>
      </c>
      <c r="H43" s="96">
        <f>'08-FR-25 (Pág. 1)'!N42</f>
        <v>0</v>
      </c>
      <c r="I43" s="96">
        <f>'08-FR-25 (Pág. 1)'!O42</f>
        <v>0</v>
      </c>
      <c r="J43" s="67"/>
      <c r="K43" s="67"/>
      <c r="L43" s="68" t="str">
        <f t="shared" si="7"/>
        <v/>
      </c>
      <c r="M43" s="69"/>
      <c r="N43" s="67"/>
      <c r="O43" s="67"/>
      <c r="P43" s="68" t="str">
        <f t="shared" si="8"/>
        <v/>
      </c>
      <c r="Q43" s="69"/>
      <c r="R43" s="67"/>
      <c r="S43" s="67"/>
      <c r="T43" s="68" t="str">
        <f t="shared" si="9"/>
        <v/>
      </c>
      <c r="U43" s="69"/>
      <c r="V43" s="67"/>
      <c r="W43" s="67"/>
      <c r="X43" s="68" t="str">
        <f t="shared" si="10"/>
        <v/>
      </c>
      <c r="Y43" s="69"/>
      <c r="Z43" s="70"/>
    </row>
    <row r="44" spans="2:26" ht="39" customHeight="1" x14ac:dyDescent="0.25">
      <c r="B44" s="91">
        <f>'08-FR-25 (Pág. 1)'!B43</f>
        <v>0</v>
      </c>
      <c r="C44" s="92">
        <f>'08-FR-25 (Pág. 1)'!C43</f>
        <v>0</v>
      </c>
      <c r="D44" s="93">
        <f>'08-FR-25 (Pág. 1)'!F43</f>
        <v>0</v>
      </c>
      <c r="E44" s="94">
        <f>'08-FR-25 (Pág. 1)'!G43</f>
        <v>0</v>
      </c>
      <c r="F44" s="95">
        <f>'08-FR-25 (Pág. 1)'!I43</f>
        <v>0</v>
      </c>
      <c r="G44" s="93">
        <f>'08-FR-25 (Pág. 1)'!J43</f>
        <v>0</v>
      </c>
      <c r="H44" s="96">
        <f>'08-FR-25 (Pág. 1)'!N43</f>
        <v>0</v>
      </c>
      <c r="I44" s="96">
        <f>'08-FR-25 (Pág. 1)'!O43</f>
        <v>0</v>
      </c>
      <c r="J44" s="67"/>
      <c r="K44" s="67"/>
      <c r="L44" s="68" t="str">
        <f t="shared" si="7"/>
        <v/>
      </c>
      <c r="M44" s="69"/>
      <c r="N44" s="67"/>
      <c r="O44" s="67"/>
      <c r="P44" s="68" t="str">
        <f t="shared" si="8"/>
        <v/>
      </c>
      <c r="Q44" s="69"/>
      <c r="R44" s="67"/>
      <c r="S44" s="67"/>
      <c r="T44" s="68" t="str">
        <f t="shared" si="9"/>
        <v/>
      </c>
      <c r="U44" s="69"/>
      <c r="V44" s="67"/>
      <c r="W44" s="67"/>
      <c r="X44" s="68" t="str">
        <f t="shared" si="10"/>
        <v/>
      </c>
      <c r="Y44" s="69"/>
      <c r="Z44" s="70"/>
    </row>
    <row r="45" spans="2:26" ht="39" customHeight="1" x14ac:dyDescent="0.25">
      <c r="B45" s="91">
        <f>'08-FR-25 (Pág. 1)'!B44</f>
        <v>0</v>
      </c>
      <c r="C45" s="92">
        <f>'08-FR-25 (Pág. 1)'!C44</f>
        <v>0</v>
      </c>
      <c r="D45" s="93">
        <f>'08-FR-25 (Pág. 1)'!F44</f>
        <v>0</v>
      </c>
      <c r="E45" s="94">
        <f>'08-FR-25 (Pág. 1)'!G44</f>
        <v>0</v>
      </c>
      <c r="F45" s="95">
        <f>'08-FR-25 (Pág. 1)'!I44</f>
        <v>0</v>
      </c>
      <c r="G45" s="93">
        <f>'08-FR-25 (Pág. 1)'!J44</f>
        <v>0</v>
      </c>
      <c r="H45" s="96">
        <f>'08-FR-25 (Pág. 1)'!N44</f>
        <v>0</v>
      </c>
      <c r="I45" s="96">
        <f>'08-FR-25 (Pág. 1)'!O44</f>
        <v>0</v>
      </c>
      <c r="J45" s="67"/>
      <c r="K45" s="67"/>
      <c r="L45" s="68" t="str">
        <f t="shared" si="7"/>
        <v/>
      </c>
      <c r="M45" s="69"/>
      <c r="N45" s="67"/>
      <c r="O45" s="67"/>
      <c r="P45" s="68" t="str">
        <f t="shared" si="8"/>
        <v/>
      </c>
      <c r="Q45" s="69"/>
      <c r="R45" s="67"/>
      <c r="S45" s="67"/>
      <c r="T45" s="68" t="str">
        <f t="shared" si="9"/>
        <v/>
      </c>
      <c r="U45" s="69"/>
      <c r="V45" s="67"/>
      <c r="W45" s="67"/>
      <c r="X45" s="68" t="str">
        <f t="shared" si="10"/>
        <v/>
      </c>
      <c r="Y45" s="69"/>
      <c r="Z45" s="70"/>
    </row>
    <row r="46" spans="2:26" ht="39" customHeight="1" x14ac:dyDescent="0.25">
      <c r="B46" s="91">
        <f>'08-FR-25 (Pág. 1)'!B45</f>
        <v>0</v>
      </c>
      <c r="C46" s="92">
        <f>'08-FR-25 (Pág. 1)'!C45</f>
        <v>0</v>
      </c>
      <c r="D46" s="93">
        <f>'08-FR-25 (Pág. 1)'!F45</f>
        <v>0</v>
      </c>
      <c r="E46" s="94">
        <f>'08-FR-25 (Pág. 1)'!G45</f>
        <v>0</v>
      </c>
      <c r="F46" s="95">
        <f>'08-FR-25 (Pág. 1)'!I45</f>
        <v>0</v>
      </c>
      <c r="G46" s="93">
        <f>'08-FR-25 (Pág. 1)'!J45</f>
        <v>0</v>
      </c>
      <c r="H46" s="96">
        <f>'08-FR-25 (Pág. 1)'!N45</f>
        <v>0</v>
      </c>
      <c r="I46" s="96">
        <f>'08-FR-25 (Pág. 1)'!O45</f>
        <v>0</v>
      </c>
      <c r="J46" s="67"/>
      <c r="K46" s="67"/>
      <c r="L46" s="68" t="str">
        <f t="shared" si="7"/>
        <v/>
      </c>
      <c r="M46" s="69"/>
      <c r="N46" s="67"/>
      <c r="O46" s="67"/>
      <c r="P46" s="68" t="str">
        <f t="shared" si="8"/>
        <v/>
      </c>
      <c r="Q46" s="69"/>
      <c r="R46" s="67"/>
      <c r="S46" s="67"/>
      <c r="T46" s="68" t="str">
        <f t="shared" si="9"/>
        <v/>
      </c>
      <c r="U46" s="69"/>
      <c r="V46" s="67"/>
      <c r="W46" s="67"/>
      <c r="X46" s="68" t="str">
        <f t="shared" si="10"/>
        <v/>
      </c>
      <c r="Y46" s="69"/>
      <c r="Z46" s="70"/>
    </row>
    <row r="47" spans="2:26" ht="39" customHeight="1" x14ac:dyDescent="0.25">
      <c r="B47" s="91">
        <f>'08-FR-25 (Pág. 1)'!B46</f>
        <v>0</v>
      </c>
      <c r="C47" s="92">
        <f>'08-FR-25 (Pág. 1)'!C46</f>
        <v>0</v>
      </c>
      <c r="D47" s="93">
        <f>'08-FR-25 (Pág. 1)'!F46</f>
        <v>0</v>
      </c>
      <c r="E47" s="94">
        <f>'08-FR-25 (Pág. 1)'!G46</f>
        <v>0</v>
      </c>
      <c r="F47" s="95">
        <f>'08-FR-25 (Pág. 1)'!I46</f>
        <v>0</v>
      </c>
      <c r="G47" s="93">
        <f>'08-FR-25 (Pág. 1)'!J46</f>
        <v>0</v>
      </c>
      <c r="H47" s="96">
        <f>'08-FR-25 (Pág. 1)'!N46</f>
        <v>0</v>
      </c>
      <c r="I47" s="96">
        <f>'08-FR-25 (Pág. 1)'!O46</f>
        <v>0</v>
      </c>
      <c r="J47" s="67"/>
      <c r="K47" s="67"/>
      <c r="L47" s="68" t="str">
        <f t="shared" si="7"/>
        <v/>
      </c>
      <c r="M47" s="69"/>
      <c r="N47" s="67"/>
      <c r="O47" s="67"/>
      <c r="P47" s="68" t="str">
        <f t="shared" si="8"/>
        <v/>
      </c>
      <c r="Q47" s="69"/>
      <c r="R47" s="67"/>
      <c r="S47" s="67"/>
      <c r="T47" s="68" t="str">
        <f t="shared" si="9"/>
        <v/>
      </c>
      <c r="U47" s="69"/>
      <c r="V47" s="67"/>
      <c r="W47" s="67"/>
      <c r="X47" s="68" t="str">
        <f t="shared" si="10"/>
        <v/>
      </c>
      <c r="Y47" s="69"/>
      <c r="Z47" s="70"/>
    </row>
    <row r="48" spans="2:26" ht="39" customHeight="1" x14ac:dyDescent="0.25">
      <c r="B48" s="91">
        <f>'08-FR-25 (Pág. 1)'!B47</f>
        <v>0</v>
      </c>
      <c r="C48" s="92">
        <f>'08-FR-25 (Pág. 1)'!C47</f>
        <v>0</v>
      </c>
      <c r="D48" s="93">
        <f>'08-FR-25 (Pág. 1)'!F47</f>
        <v>0</v>
      </c>
      <c r="E48" s="94">
        <f>'08-FR-25 (Pág. 1)'!G47</f>
        <v>0</v>
      </c>
      <c r="F48" s="95">
        <f>'08-FR-25 (Pág. 1)'!I47</f>
        <v>0</v>
      </c>
      <c r="G48" s="93">
        <f>'08-FR-25 (Pág. 1)'!J47</f>
        <v>0</v>
      </c>
      <c r="H48" s="96">
        <f>'08-FR-25 (Pág. 1)'!N47</f>
        <v>0</v>
      </c>
      <c r="I48" s="96">
        <f>'08-FR-25 (Pág. 1)'!O47</f>
        <v>0</v>
      </c>
      <c r="J48" s="67"/>
      <c r="K48" s="67"/>
      <c r="L48" s="68" t="str">
        <f t="shared" si="7"/>
        <v/>
      </c>
      <c r="M48" s="69"/>
      <c r="N48" s="67"/>
      <c r="O48" s="67"/>
      <c r="P48" s="68" t="str">
        <f t="shared" si="8"/>
        <v/>
      </c>
      <c r="Q48" s="69"/>
      <c r="R48" s="67"/>
      <c r="S48" s="67"/>
      <c r="T48" s="68" t="str">
        <f t="shared" si="9"/>
        <v/>
      </c>
      <c r="U48" s="69"/>
      <c r="V48" s="67"/>
      <c r="W48" s="67"/>
      <c r="X48" s="68" t="str">
        <f t="shared" si="10"/>
        <v/>
      </c>
      <c r="Y48" s="69"/>
      <c r="Z48" s="70"/>
    </row>
    <row r="49" spans="2:26" ht="39" customHeight="1" x14ac:dyDescent="0.25">
      <c r="B49" s="91">
        <f>'08-FR-25 (Pág. 1)'!B48</f>
        <v>0</v>
      </c>
      <c r="C49" s="92">
        <f>'08-FR-25 (Pág. 1)'!C48</f>
        <v>0</v>
      </c>
      <c r="D49" s="93">
        <f>'08-FR-25 (Pág. 1)'!F48</f>
        <v>0</v>
      </c>
      <c r="E49" s="94">
        <f>'08-FR-25 (Pág. 1)'!G48</f>
        <v>0</v>
      </c>
      <c r="F49" s="95">
        <f>'08-FR-25 (Pág. 1)'!I48</f>
        <v>0</v>
      </c>
      <c r="G49" s="93">
        <f>'08-FR-25 (Pág. 1)'!J48</f>
        <v>0</v>
      </c>
      <c r="H49" s="96">
        <f>'08-FR-25 (Pág. 1)'!N48</f>
        <v>0</v>
      </c>
      <c r="I49" s="96">
        <f>'08-FR-25 (Pág. 1)'!O48</f>
        <v>0</v>
      </c>
      <c r="J49" s="67"/>
      <c r="K49" s="67"/>
      <c r="L49" s="68" t="str">
        <f t="shared" si="7"/>
        <v/>
      </c>
      <c r="M49" s="69"/>
      <c r="N49" s="67"/>
      <c r="O49" s="67"/>
      <c r="P49" s="68" t="str">
        <f t="shared" si="8"/>
        <v/>
      </c>
      <c r="Q49" s="69"/>
      <c r="R49" s="67"/>
      <c r="S49" s="67"/>
      <c r="T49" s="68" t="str">
        <f t="shared" si="9"/>
        <v/>
      </c>
      <c r="U49" s="69"/>
      <c r="V49" s="67"/>
      <c r="W49" s="67"/>
      <c r="X49" s="68" t="str">
        <f t="shared" si="10"/>
        <v/>
      </c>
      <c r="Y49" s="69"/>
      <c r="Z49" s="70"/>
    </row>
    <row r="50" spans="2:26" ht="39" customHeight="1" x14ac:dyDescent="0.25">
      <c r="B50" s="91">
        <f>'08-FR-25 (Pág. 1)'!B49</f>
        <v>0</v>
      </c>
      <c r="C50" s="92">
        <f>'08-FR-25 (Pág. 1)'!C49</f>
        <v>0</v>
      </c>
      <c r="D50" s="93">
        <f>'08-FR-25 (Pág. 1)'!F49</f>
        <v>0</v>
      </c>
      <c r="E50" s="94">
        <f>'08-FR-25 (Pág. 1)'!G49</f>
        <v>0</v>
      </c>
      <c r="F50" s="95">
        <f>'08-FR-25 (Pág. 1)'!I49</f>
        <v>0</v>
      </c>
      <c r="G50" s="93">
        <f>'08-FR-25 (Pág. 1)'!J49</f>
        <v>0</v>
      </c>
      <c r="H50" s="96">
        <f>'08-FR-25 (Pág. 1)'!N49</f>
        <v>0</v>
      </c>
      <c r="I50" s="96">
        <f>'08-FR-25 (Pág. 1)'!O49</f>
        <v>0</v>
      </c>
      <c r="J50" s="67"/>
      <c r="K50" s="67"/>
      <c r="L50" s="68" t="str">
        <f t="shared" si="7"/>
        <v/>
      </c>
      <c r="M50" s="69"/>
      <c r="N50" s="67"/>
      <c r="O50" s="67"/>
      <c r="P50" s="68" t="str">
        <f t="shared" si="8"/>
        <v/>
      </c>
      <c r="Q50" s="69"/>
      <c r="R50" s="67"/>
      <c r="S50" s="67"/>
      <c r="T50" s="68" t="str">
        <f t="shared" si="9"/>
        <v/>
      </c>
      <c r="U50" s="69"/>
      <c r="V50" s="67"/>
      <c r="W50" s="67"/>
      <c r="X50" s="68" t="str">
        <f t="shared" si="10"/>
        <v/>
      </c>
      <c r="Y50" s="69"/>
      <c r="Z50" s="70"/>
    </row>
    <row r="51" spans="2:26" ht="39" customHeight="1" x14ac:dyDescent="0.25">
      <c r="B51" s="91">
        <f>'08-FR-25 (Pág. 1)'!B50</f>
        <v>0</v>
      </c>
      <c r="C51" s="92">
        <f>'08-FR-25 (Pág. 1)'!C50</f>
        <v>0</v>
      </c>
      <c r="D51" s="93">
        <f>'08-FR-25 (Pág. 1)'!F50</f>
        <v>0</v>
      </c>
      <c r="E51" s="94">
        <f>'08-FR-25 (Pág. 1)'!G50</f>
        <v>0</v>
      </c>
      <c r="F51" s="95">
        <f>'08-FR-25 (Pág. 1)'!I50</f>
        <v>0</v>
      </c>
      <c r="G51" s="93">
        <f>'08-FR-25 (Pág. 1)'!J50</f>
        <v>0</v>
      </c>
      <c r="H51" s="96">
        <f>'08-FR-25 (Pág. 1)'!N50</f>
        <v>0</v>
      </c>
      <c r="I51" s="96">
        <f>'08-FR-25 (Pág. 1)'!O50</f>
        <v>0</v>
      </c>
      <c r="J51" s="67"/>
      <c r="K51" s="67"/>
      <c r="L51" s="68" t="str">
        <f t="shared" si="7"/>
        <v/>
      </c>
      <c r="M51" s="69"/>
      <c r="N51" s="67"/>
      <c r="O51" s="67"/>
      <c r="P51" s="68" t="str">
        <f t="shared" si="8"/>
        <v/>
      </c>
      <c r="Q51" s="69"/>
      <c r="R51" s="67"/>
      <c r="S51" s="67"/>
      <c r="T51" s="68" t="str">
        <f t="shared" si="9"/>
        <v/>
      </c>
      <c r="U51" s="69"/>
      <c r="V51" s="67"/>
      <c r="W51" s="67"/>
      <c r="X51" s="68" t="str">
        <f t="shared" si="10"/>
        <v/>
      </c>
      <c r="Y51" s="69"/>
      <c r="Z51" s="70"/>
    </row>
    <row r="52" spans="2:26" ht="39" customHeight="1" x14ac:dyDescent="0.25">
      <c r="B52" s="91">
        <f>'08-FR-25 (Pág. 1)'!B51</f>
        <v>0</v>
      </c>
      <c r="C52" s="92">
        <f>'08-FR-25 (Pág. 1)'!C51</f>
        <v>0</v>
      </c>
      <c r="D52" s="93">
        <f>'08-FR-25 (Pág. 1)'!F51</f>
        <v>0</v>
      </c>
      <c r="E52" s="94">
        <f>'08-FR-25 (Pág. 1)'!G51</f>
        <v>0</v>
      </c>
      <c r="F52" s="95">
        <f>'08-FR-25 (Pág. 1)'!I51</f>
        <v>0</v>
      </c>
      <c r="G52" s="93">
        <f>'08-FR-25 (Pág. 1)'!J51</f>
        <v>0</v>
      </c>
      <c r="H52" s="96">
        <f>'08-FR-25 (Pág. 1)'!N51</f>
        <v>0</v>
      </c>
      <c r="I52" s="96">
        <f>'08-FR-25 (Pág. 1)'!O51</f>
        <v>0</v>
      </c>
      <c r="J52" s="67"/>
      <c r="K52" s="67"/>
      <c r="L52" s="68" t="str">
        <f t="shared" si="7"/>
        <v/>
      </c>
      <c r="M52" s="69"/>
      <c r="N52" s="67"/>
      <c r="O52" s="67"/>
      <c r="P52" s="68" t="str">
        <f t="shared" si="8"/>
        <v/>
      </c>
      <c r="Q52" s="69"/>
      <c r="R52" s="67"/>
      <c r="S52" s="67"/>
      <c r="T52" s="68" t="str">
        <f t="shared" si="9"/>
        <v/>
      </c>
      <c r="U52" s="69"/>
      <c r="V52" s="67"/>
      <c r="W52" s="67"/>
      <c r="X52" s="68" t="str">
        <f t="shared" si="10"/>
        <v/>
      </c>
      <c r="Y52" s="69"/>
      <c r="Z52" s="70"/>
    </row>
    <row r="53" spans="2:26" ht="39" customHeight="1" x14ac:dyDescent="0.25">
      <c r="B53" s="91">
        <f>'08-FR-25 (Pág. 1)'!B52</f>
        <v>0</v>
      </c>
      <c r="C53" s="92">
        <f>'08-FR-25 (Pág. 1)'!C52</f>
        <v>0</v>
      </c>
      <c r="D53" s="93">
        <f>'08-FR-25 (Pág. 1)'!F52</f>
        <v>0</v>
      </c>
      <c r="E53" s="94">
        <f>'08-FR-25 (Pág. 1)'!G52</f>
        <v>0</v>
      </c>
      <c r="F53" s="95">
        <f>'08-FR-25 (Pág. 1)'!I52</f>
        <v>0</v>
      </c>
      <c r="G53" s="93">
        <f>'08-FR-25 (Pág. 1)'!J52</f>
        <v>0</v>
      </c>
      <c r="H53" s="96">
        <f>'08-FR-25 (Pág. 1)'!N52</f>
        <v>0</v>
      </c>
      <c r="I53" s="96">
        <f>'08-FR-25 (Pág. 1)'!O52</f>
        <v>0</v>
      </c>
      <c r="J53" s="67"/>
      <c r="K53" s="67"/>
      <c r="L53" s="68" t="str">
        <f t="shared" si="7"/>
        <v/>
      </c>
      <c r="M53" s="69"/>
      <c r="N53" s="67"/>
      <c r="O53" s="67"/>
      <c r="P53" s="68" t="str">
        <f t="shared" si="8"/>
        <v/>
      </c>
      <c r="Q53" s="69"/>
      <c r="R53" s="67"/>
      <c r="S53" s="67"/>
      <c r="T53" s="68" t="str">
        <f t="shared" si="9"/>
        <v/>
      </c>
      <c r="U53" s="69"/>
      <c r="V53" s="67"/>
      <c r="W53" s="67"/>
      <c r="X53" s="68" t="str">
        <f t="shared" si="10"/>
        <v/>
      </c>
      <c r="Y53" s="69"/>
      <c r="Z53" s="70"/>
    </row>
    <row r="54" spans="2:26" ht="39" customHeight="1" x14ac:dyDescent="0.25">
      <c r="B54" s="91">
        <f>'08-FR-25 (Pág. 1)'!B53</f>
        <v>0</v>
      </c>
      <c r="C54" s="92">
        <f>'08-FR-25 (Pág. 1)'!C53</f>
        <v>0</v>
      </c>
      <c r="D54" s="93">
        <f>'08-FR-25 (Pág. 1)'!F53</f>
        <v>0</v>
      </c>
      <c r="E54" s="94">
        <f>'08-FR-25 (Pág. 1)'!G53</f>
        <v>0</v>
      </c>
      <c r="F54" s="95">
        <f>'08-FR-25 (Pág. 1)'!I53</f>
        <v>0</v>
      </c>
      <c r="G54" s="93">
        <f>'08-FR-25 (Pág. 1)'!J53</f>
        <v>0</v>
      </c>
      <c r="H54" s="96">
        <f>'08-FR-25 (Pág. 1)'!N53</f>
        <v>0</v>
      </c>
      <c r="I54" s="96">
        <f>'08-FR-25 (Pág. 1)'!O53</f>
        <v>0</v>
      </c>
      <c r="J54" s="67"/>
      <c r="K54" s="67"/>
      <c r="L54" s="68" t="str">
        <f t="shared" si="7"/>
        <v/>
      </c>
      <c r="M54" s="69"/>
      <c r="N54" s="67"/>
      <c r="O54" s="67"/>
      <c r="P54" s="68" t="str">
        <f t="shared" si="8"/>
        <v/>
      </c>
      <c r="Q54" s="69"/>
      <c r="R54" s="67"/>
      <c r="S54" s="67"/>
      <c r="T54" s="68" t="str">
        <f t="shared" si="9"/>
        <v/>
      </c>
      <c r="U54" s="69"/>
      <c r="V54" s="67"/>
      <c r="W54" s="67"/>
      <c r="X54" s="68" t="str">
        <f t="shared" si="10"/>
        <v/>
      </c>
      <c r="Y54" s="69"/>
      <c r="Z54" s="70"/>
    </row>
    <row r="55" spans="2:26" ht="39" customHeight="1" x14ac:dyDescent="0.25">
      <c r="B55" s="91">
        <f>'08-FR-25 (Pág. 1)'!B54</f>
        <v>0</v>
      </c>
      <c r="C55" s="92">
        <f>'08-FR-25 (Pág. 1)'!C54</f>
        <v>0</v>
      </c>
      <c r="D55" s="93">
        <f>'08-FR-25 (Pág. 1)'!F54</f>
        <v>0</v>
      </c>
      <c r="E55" s="94">
        <f>'08-FR-25 (Pág. 1)'!G54</f>
        <v>0</v>
      </c>
      <c r="F55" s="95">
        <f>'08-FR-25 (Pág. 1)'!I54</f>
        <v>0</v>
      </c>
      <c r="G55" s="93">
        <f>'08-FR-25 (Pág. 1)'!J54</f>
        <v>0</v>
      </c>
      <c r="H55" s="96">
        <f>'08-FR-25 (Pág. 1)'!N54</f>
        <v>0</v>
      </c>
      <c r="I55" s="96">
        <f>'08-FR-25 (Pág. 1)'!O54</f>
        <v>0</v>
      </c>
      <c r="J55" s="67"/>
      <c r="K55" s="67"/>
      <c r="L55" s="68" t="str">
        <f t="shared" si="7"/>
        <v/>
      </c>
      <c r="M55" s="69"/>
      <c r="N55" s="67"/>
      <c r="O55" s="67"/>
      <c r="P55" s="68" t="str">
        <f t="shared" si="8"/>
        <v/>
      </c>
      <c r="Q55" s="69"/>
      <c r="R55" s="67"/>
      <c r="S55" s="67"/>
      <c r="T55" s="68" t="str">
        <f t="shared" si="9"/>
        <v/>
      </c>
      <c r="U55" s="69"/>
      <c r="V55" s="67"/>
      <c r="W55" s="67"/>
      <c r="X55" s="68" t="str">
        <f t="shared" si="10"/>
        <v/>
      </c>
      <c r="Y55" s="69"/>
      <c r="Z55" s="70"/>
    </row>
    <row r="56" spans="2:26" ht="39" customHeight="1" x14ac:dyDescent="0.25">
      <c r="B56" s="91">
        <f>'08-FR-25 (Pág. 1)'!B55</f>
        <v>0</v>
      </c>
      <c r="C56" s="92">
        <f>'08-FR-25 (Pág. 1)'!C55</f>
        <v>0</v>
      </c>
      <c r="D56" s="93">
        <f>'08-FR-25 (Pág. 1)'!F55</f>
        <v>0</v>
      </c>
      <c r="E56" s="94">
        <f>'08-FR-25 (Pág. 1)'!G55</f>
        <v>0</v>
      </c>
      <c r="F56" s="95">
        <f>'08-FR-25 (Pág. 1)'!I55</f>
        <v>0</v>
      </c>
      <c r="G56" s="93">
        <f>'08-FR-25 (Pág. 1)'!J55</f>
        <v>0</v>
      </c>
      <c r="H56" s="96">
        <f>'08-FR-25 (Pág. 1)'!N55</f>
        <v>0</v>
      </c>
      <c r="I56" s="96">
        <f>'08-FR-25 (Pág. 1)'!O55</f>
        <v>0</v>
      </c>
      <c r="J56" s="67"/>
      <c r="K56" s="67"/>
      <c r="L56" s="68" t="str">
        <f t="shared" si="7"/>
        <v/>
      </c>
      <c r="M56" s="69"/>
      <c r="N56" s="67"/>
      <c r="O56" s="67"/>
      <c r="P56" s="68" t="str">
        <f t="shared" si="8"/>
        <v/>
      </c>
      <c r="Q56" s="69"/>
      <c r="R56" s="67"/>
      <c r="S56" s="67"/>
      <c r="T56" s="68" t="str">
        <f t="shared" si="9"/>
        <v/>
      </c>
      <c r="U56" s="69"/>
      <c r="V56" s="67"/>
      <c r="W56" s="67"/>
      <c r="X56" s="68" t="str">
        <f t="shared" si="10"/>
        <v/>
      </c>
      <c r="Y56" s="69"/>
      <c r="Z56" s="70"/>
    </row>
    <row r="57" spans="2:26" ht="39" customHeight="1" x14ac:dyDescent="0.25">
      <c r="B57" s="91">
        <f>'08-FR-25 (Pág. 1)'!B56</f>
        <v>0</v>
      </c>
      <c r="C57" s="92">
        <f>'08-FR-25 (Pág. 1)'!C56</f>
        <v>0</v>
      </c>
      <c r="D57" s="93">
        <f>'08-FR-25 (Pág. 1)'!F56</f>
        <v>0</v>
      </c>
      <c r="E57" s="94">
        <f>'08-FR-25 (Pág. 1)'!G56</f>
        <v>0</v>
      </c>
      <c r="F57" s="95">
        <f>'08-FR-25 (Pág. 1)'!I56</f>
        <v>0</v>
      </c>
      <c r="G57" s="93">
        <f>'08-FR-25 (Pág. 1)'!J56</f>
        <v>0</v>
      </c>
      <c r="H57" s="96">
        <f>'08-FR-25 (Pág. 1)'!N56</f>
        <v>0</v>
      </c>
      <c r="I57" s="96">
        <f>'08-FR-25 (Pág. 1)'!O56</f>
        <v>0</v>
      </c>
      <c r="J57" s="67"/>
      <c r="K57" s="67"/>
      <c r="L57" s="68" t="str">
        <f t="shared" si="7"/>
        <v/>
      </c>
      <c r="M57" s="69"/>
      <c r="N57" s="67"/>
      <c r="O57" s="67"/>
      <c r="P57" s="68" t="str">
        <f t="shared" si="8"/>
        <v/>
      </c>
      <c r="Q57" s="69"/>
      <c r="R57" s="67"/>
      <c r="S57" s="67"/>
      <c r="T57" s="68" t="str">
        <f t="shared" si="9"/>
        <v/>
      </c>
      <c r="U57" s="69"/>
      <c r="V57" s="67"/>
      <c r="W57" s="67"/>
      <c r="X57" s="68" t="str">
        <f t="shared" si="10"/>
        <v/>
      </c>
      <c r="Y57" s="69"/>
      <c r="Z57" s="70"/>
    </row>
    <row r="58" spans="2:26" ht="39" customHeight="1" x14ac:dyDescent="0.25">
      <c r="B58" s="91">
        <f>'08-FR-25 (Pág. 1)'!B57</f>
        <v>0</v>
      </c>
      <c r="C58" s="92">
        <f>'08-FR-25 (Pág. 1)'!C57</f>
        <v>0</v>
      </c>
      <c r="D58" s="93">
        <f>'08-FR-25 (Pág. 1)'!F57</f>
        <v>0</v>
      </c>
      <c r="E58" s="94">
        <f>'08-FR-25 (Pág. 1)'!G57</f>
        <v>0</v>
      </c>
      <c r="F58" s="95">
        <f>'08-FR-25 (Pág. 1)'!I57</f>
        <v>0</v>
      </c>
      <c r="G58" s="93">
        <f>'08-FR-25 (Pág. 1)'!J57</f>
        <v>0</v>
      </c>
      <c r="H58" s="96">
        <f>'08-FR-25 (Pág. 1)'!N57</f>
        <v>0</v>
      </c>
      <c r="I58" s="96">
        <f>'08-FR-25 (Pág. 1)'!O57</f>
        <v>0</v>
      </c>
      <c r="J58" s="67"/>
      <c r="K58" s="67"/>
      <c r="L58" s="68" t="str">
        <f t="shared" si="7"/>
        <v/>
      </c>
      <c r="M58" s="69"/>
      <c r="N58" s="67"/>
      <c r="O58" s="67"/>
      <c r="P58" s="68" t="str">
        <f t="shared" si="8"/>
        <v/>
      </c>
      <c r="Q58" s="69"/>
      <c r="R58" s="67"/>
      <c r="S58" s="67"/>
      <c r="T58" s="68" t="str">
        <f t="shared" si="9"/>
        <v/>
      </c>
      <c r="U58" s="69"/>
      <c r="V58" s="67"/>
      <c r="W58" s="67"/>
      <c r="X58" s="68" t="str">
        <f t="shared" si="10"/>
        <v/>
      </c>
      <c r="Y58" s="69"/>
      <c r="Z58" s="70"/>
    </row>
    <row r="59" spans="2:26" ht="39" customHeight="1" x14ac:dyDescent="0.25">
      <c r="B59" s="91">
        <f>'08-FR-25 (Pág. 1)'!B58</f>
        <v>0</v>
      </c>
      <c r="C59" s="92">
        <f>'08-FR-25 (Pág. 1)'!C58</f>
        <v>0</v>
      </c>
      <c r="D59" s="93">
        <f>'08-FR-25 (Pág. 1)'!F58</f>
        <v>0</v>
      </c>
      <c r="E59" s="94">
        <f>'08-FR-25 (Pág. 1)'!G58</f>
        <v>0</v>
      </c>
      <c r="F59" s="95">
        <f>'08-FR-25 (Pág. 1)'!I58</f>
        <v>0</v>
      </c>
      <c r="G59" s="93">
        <f>'08-FR-25 (Pág. 1)'!J58</f>
        <v>0</v>
      </c>
      <c r="H59" s="96">
        <f>'08-FR-25 (Pág. 1)'!N58</f>
        <v>0</v>
      </c>
      <c r="I59" s="96">
        <f>'08-FR-25 (Pág. 1)'!O58</f>
        <v>0</v>
      </c>
      <c r="J59" s="67"/>
      <c r="K59" s="67"/>
      <c r="L59" s="68" t="str">
        <f t="shared" si="7"/>
        <v/>
      </c>
      <c r="M59" s="69"/>
      <c r="N59" s="67"/>
      <c r="O59" s="67"/>
      <c r="P59" s="68" t="str">
        <f t="shared" si="8"/>
        <v/>
      </c>
      <c r="Q59" s="69"/>
      <c r="R59" s="67"/>
      <c r="S59" s="67"/>
      <c r="T59" s="68" t="str">
        <f t="shared" si="9"/>
        <v/>
      </c>
      <c r="U59" s="69"/>
      <c r="V59" s="67"/>
      <c r="W59" s="67"/>
      <c r="X59" s="68" t="str">
        <f t="shared" si="10"/>
        <v/>
      </c>
      <c r="Y59" s="69"/>
      <c r="Z59" s="70"/>
    </row>
    <row r="60" spans="2:26" ht="39" customHeight="1" x14ac:dyDescent="0.25">
      <c r="B60" s="91">
        <f>'08-FR-25 (Pág. 1)'!B59</f>
        <v>0</v>
      </c>
      <c r="C60" s="92">
        <f>'08-FR-25 (Pág. 1)'!C59</f>
        <v>0</v>
      </c>
      <c r="D60" s="93">
        <f>'08-FR-25 (Pág. 1)'!F59</f>
        <v>0</v>
      </c>
      <c r="E60" s="94">
        <f>'08-FR-25 (Pág. 1)'!G59</f>
        <v>0</v>
      </c>
      <c r="F60" s="95">
        <f>'08-FR-25 (Pág. 1)'!I59</f>
        <v>0</v>
      </c>
      <c r="G60" s="93">
        <f>'08-FR-25 (Pág. 1)'!J59</f>
        <v>0</v>
      </c>
      <c r="H60" s="96">
        <f>'08-FR-25 (Pág. 1)'!N59</f>
        <v>0</v>
      </c>
      <c r="I60" s="96">
        <f>'08-FR-25 (Pág. 1)'!O59</f>
        <v>0</v>
      </c>
      <c r="J60" s="67"/>
      <c r="K60" s="67"/>
      <c r="L60" s="68" t="str">
        <f t="shared" si="7"/>
        <v/>
      </c>
      <c r="M60" s="69"/>
      <c r="N60" s="67"/>
      <c r="O60" s="67"/>
      <c r="P60" s="68" t="str">
        <f t="shared" si="8"/>
        <v/>
      </c>
      <c r="Q60" s="69"/>
      <c r="R60" s="67"/>
      <c r="S60" s="67"/>
      <c r="T60" s="68" t="str">
        <f t="shared" si="9"/>
        <v/>
      </c>
      <c r="U60" s="69"/>
      <c r="V60" s="67"/>
      <c r="W60" s="67"/>
      <c r="X60" s="68" t="str">
        <f t="shared" si="10"/>
        <v/>
      </c>
      <c r="Y60" s="69"/>
      <c r="Z60" s="70"/>
    </row>
    <row r="61" spans="2:26" ht="39" customHeight="1" x14ac:dyDescent="0.25">
      <c r="B61" s="91">
        <f>'08-FR-25 (Pág. 1)'!B60</f>
        <v>0</v>
      </c>
      <c r="C61" s="92">
        <f>'08-FR-25 (Pág. 1)'!C60</f>
        <v>0</v>
      </c>
      <c r="D61" s="93">
        <f>'08-FR-25 (Pág. 1)'!F60</f>
        <v>0</v>
      </c>
      <c r="E61" s="94">
        <f>'08-FR-25 (Pág. 1)'!G60</f>
        <v>0</v>
      </c>
      <c r="F61" s="95">
        <f>'08-FR-25 (Pág. 1)'!I60</f>
        <v>0</v>
      </c>
      <c r="G61" s="93">
        <f>'08-FR-25 (Pág. 1)'!J60</f>
        <v>0</v>
      </c>
      <c r="H61" s="96">
        <f>'08-FR-25 (Pág. 1)'!N60</f>
        <v>0</v>
      </c>
      <c r="I61" s="96">
        <f>'08-FR-25 (Pág. 1)'!O60</f>
        <v>0</v>
      </c>
      <c r="J61" s="67"/>
      <c r="K61" s="67"/>
      <c r="L61" s="68" t="str">
        <f t="shared" si="7"/>
        <v/>
      </c>
      <c r="M61" s="69"/>
      <c r="N61" s="67"/>
      <c r="O61" s="67"/>
      <c r="P61" s="68" t="str">
        <f t="shared" si="8"/>
        <v/>
      </c>
      <c r="Q61" s="69"/>
      <c r="R61" s="67"/>
      <c r="S61" s="67"/>
      <c r="T61" s="68" t="str">
        <f t="shared" si="9"/>
        <v/>
      </c>
      <c r="U61" s="69"/>
      <c r="V61" s="67"/>
      <c r="W61" s="67"/>
      <c r="X61" s="68" t="str">
        <f t="shared" si="10"/>
        <v/>
      </c>
      <c r="Y61" s="69"/>
      <c r="Z61" s="70"/>
    </row>
    <row r="62" spans="2:26" ht="39" customHeight="1" x14ac:dyDescent="0.25">
      <c r="B62" s="91">
        <f>'08-FR-25 (Pág. 1)'!B61</f>
        <v>0</v>
      </c>
      <c r="C62" s="92">
        <f>'08-FR-25 (Pág. 1)'!C61</f>
        <v>0</v>
      </c>
      <c r="D62" s="93">
        <f>'08-FR-25 (Pág. 1)'!F61</f>
        <v>0</v>
      </c>
      <c r="E62" s="94">
        <f>'08-FR-25 (Pág. 1)'!G61</f>
        <v>0</v>
      </c>
      <c r="F62" s="95">
        <f>'08-FR-25 (Pág. 1)'!I61</f>
        <v>0</v>
      </c>
      <c r="G62" s="93">
        <f>'08-FR-25 (Pág. 1)'!J61</f>
        <v>0</v>
      </c>
      <c r="H62" s="96">
        <f>'08-FR-25 (Pág. 1)'!N61</f>
        <v>0</v>
      </c>
      <c r="I62" s="96">
        <f>'08-FR-25 (Pág. 1)'!O61</f>
        <v>0</v>
      </c>
      <c r="J62" s="67"/>
      <c r="K62" s="67"/>
      <c r="L62" s="68" t="str">
        <f t="shared" si="7"/>
        <v/>
      </c>
      <c r="M62" s="69"/>
      <c r="N62" s="67"/>
      <c r="O62" s="67"/>
      <c r="P62" s="68" t="str">
        <f t="shared" si="8"/>
        <v/>
      </c>
      <c r="Q62" s="69"/>
      <c r="R62" s="67"/>
      <c r="S62" s="67"/>
      <c r="T62" s="68" t="str">
        <f t="shared" si="9"/>
        <v/>
      </c>
      <c r="U62" s="69"/>
      <c r="V62" s="67"/>
      <c r="W62" s="67"/>
      <c r="X62" s="68" t="str">
        <f t="shared" si="10"/>
        <v/>
      </c>
      <c r="Y62" s="69"/>
      <c r="Z62" s="70"/>
    </row>
    <row r="63" spans="2:26" ht="39" customHeight="1" x14ac:dyDescent="0.25">
      <c r="B63" s="91">
        <f>'08-FR-25 (Pág. 1)'!B62</f>
        <v>0</v>
      </c>
      <c r="C63" s="92">
        <f>'08-FR-25 (Pág. 1)'!C62</f>
        <v>0</v>
      </c>
      <c r="D63" s="93">
        <f>'08-FR-25 (Pág. 1)'!F62</f>
        <v>0</v>
      </c>
      <c r="E63" s="94">
        <f>'08-FR-25 (Pág. 1)'!G62</f>
        <v>0</v>
      </c>
      <c r="F63" s="95">
        <f>'08-FR-25 (Pág. 1)'!I62</f>
        <v>0</v>
      </c>
      <c r="G63" s="93">
        <f>'08-FR-25 (Pág. 1)'!J62</f>
        <v>0</v>
      </c>
      <c r="H63" s="96">
        <f>'08-FR-25 (Pág. 1)'!N62</f>
        <v>0</v>
      </c>
      <c r="I63" s="96">
        <f>'08-FR-25 (Pág. 1)'!O62</f>
        <v>0</v>
      </c>
      <c r="J63" s="67"/>
      <c r="K63" s="67"/>
      <c r="L63" s="68" t="str">
        <f t="shared" si="7"/>
        <v/>
      </c>
      <c r="M63" s="69"/>
      <c r="N63" s="67"/>
      <c r="O63" s="67"/>
      <c r="P63" s="68" t="str">
        <f t="shared" si="8"/>
        <v/>
      </c>
      <c r="Q63" s="69"/>
      <c r="R63" s="67"/>
      <c r="S63" s="67"/>
      <c r="T63" s="68" t="str">
        <f t="shared" si="9"/>
        <v/>
      </c>
      <c r="U63" s="69"/>
      <c r="V63" s="67"/>
      <c r="W63" s="67"/>
      <c r="X63" s="68" t="str">
        <f t="shared" si="10"/>
        <v/>
      </c>
      <c r="Y63" s="69"/>
      <c r="Z63" s="70"/>
    </row>
    <row r="64" spans="2:26" ht="39" customHeight="1" x14ac:dyDescent="0.25">
      <c r="B64" s="91">
        <f>'08-FR-25 (Pág. 1)'!B63</f>
        <v>0</v>
      </c>
      <c r="C64" s="92">
        <f>'08-FR-25 (Pág. 1)'!C63</f>
        <v>0</v>
      </c>
      <c r="D64" s="93">
        <f>'08-FR-25 (Pág. 1)'!F63</f>
        <v>0</v>
      </c>
      <c r="E64" s="94">
        <f>'08-FR-25 (Pág. 1)'!G63</f>
        <v>0</v>
      </c>
      <c r="F64" s="95">
        <f>'08-FR-25 (Pág. 1)'!I63</f>
        <v>0</v>
      </c>
      <c r="G64" s="93">
        <f>'08-FR-25 (Pág. 1)'!J63</f>
        <v>0</v>
      </c>
      <c r="H64" s="96">
        <f>'08-FR-25 (Pág. 1)'!N63</f>
        <v>0</v>
      </c>
      <c r="I64" s="96">
        <f>'08-FR-25 (Pág. 1)'!O63</f>
        <v>0</v>
      </c>
      <c r="J64" s="67"/>
      <c r="K64" s="67"/>
      <c r="L64" s="68" t="str">
        <f t="shared" si="7"/>
        <v/>
      </c>
      <c r="M64" s="69"/>
      <c r="N64" s="67"/>
      <c r="O64" s="67"/>
      <c r="P64" s="68" t="str">
        <f t="shared" si="8"/>
        <v/>
      </c>
      <c r="Q64" s="69"/>
      <c r="R64" s="67"/>
      <c r="S64" s="67"/>
      <c r="T64" s="68" t="str">
        <f t="shared" si="9"/>
        <v/>
      </c>
      <c r="U64" s="69"/>
      <c r="V64" s="67"/>
      <c r="W64" s="67"/>
      <c r="X64" s="68" t="str">
        <f t="shared" si="10"/>
        <v/>
      </c>
      <c r="Y64" s="69"/>
      <c r="Z64" s="70"/>
    </row>
    <row r="65" spans="2:26" ht="39" customHeight="1" x14ac:dyDescent="0.25">
      <c r="B65" s="91">
        <f>'08-FR-25 (Pág. 1)'!B64</f>
        <v>0</v>
      </c>
      <c r="C65" s="92">
        <f>'08-FR-25 (Pág. 1)'!C64</f>
        <v>0</v>
      </c>
      <c r="D65" s="93">
        <f>'08-FR-25 (Pág. 1)'!F64</f>
        <v>0</v>
      </c>
      <c r="E65" s="94">
        <f>'08-FR-25 (Pág. 1)'!G64</f>
        <v>0</v>
      </c>
      <c r="F65" s="95">
        <f>'08-FR-25 (Pág. 1)'!I64</f>
        <v>0</v>
      </c>
      <c r="G65" s="93">
        <f>'08-FR-25 (Pág. 1)'!J64</f>
        <v>0</v>
      </c>
      <c r="H65" s="96">
        <f>'08-FR-25 (Pág. 1)'!N64</f>
        <v>0</v>
      </c>
      <c r="I65" s="96">
        <f>'08-FR-25 (Pág. 1)'!O64</f>
        <v>0</v>
      </c>
      <c r="J65" s="67"/>
      <c r="K65" s="67"/>
      <c r="L65" s="68" t="str">
        <f t="shared" si="7"/>
        <v/>
      </c>
      <c r="M65" s="69"/>
      <c r="N65" s="67"/>
      <c r="O65" s="67"/>
      <c r="P65" s="68" t="str">
        <f t="shared" si="8"/>
        <v/>
      </c>
      <c r="Q65" s="69"/>
      <c r="R65" s="67"/>
      <c r="S65" s="67"/>
      <c r="T65" s="68" t="str">
        <f t="shared" si="9"/>
        <v/>
      </c>
      <c r="U65" s="69"/>
      <c r="V65" s="67"/>
      <c r="W65" s="67"/>
      <c r="X65" s="68" t="str">
        <f t="shared" si="10"/>
        <v/>
      </c>
      <c r="Y65" s="69"/>
      <c r="Z65" s="70"/>
    </row>
    <row r="66" spans="2:26" ht="39" customHeight="1" x14ac:dyDescent="0.25">
      <c r="B66" s="91">
        <f>'08-FR-25 (Pág. 1)'!B65</f>
        <v>0</v>
      </c>
      <c r="C66" s="92">
        <f>'08-FR-25 (Pág. 1)'!C65</f>
        <v>0</v>
      </c>
      <c r="D66" s="93">
        <f>'08-FR-25 (Pág. 1)'!F65</f>
        <v>0</v>
      </c>
      <c r="E66" s="94">
        <f>'08-FR-25 (Pág. 1)'!G65</f>
        <v>0</v>
      </c>
      <c r="F66" s="95">
        <f>'08-FR-25 (Pág. 1)'!I65</f>
        <v>0</v>
      </c>
      <c r="G66" s="93">
        <f>'08-FR-25 (Pág. 1)'!J65</f>
        <v>0</v>
      </c>
      <c r="H66" s="96">
        <f>'08-FR-25 (Pág. 1)'!N65</f>
        <v>0</v>
      </c>
      <c r="I66" s="96">
        <f>'08-FR-25 (Pág. 1)'!O65</f>
        <v>0</v>
      </c>
      <c r="J66" s="67"/>
      <c r="K66" s="67"/>
      <c r="L66" s="68" t="str">
        <f t="shared" si="7"/>
        <v/>
      </c>
      <c r="M66" s="69"/>
      <c r="N66" s="67"/>
      <c r="O66" s="67"/>
      <c r="P66" s="68" t="str">
        <f t="shared" si="8"/>
        <v/>
      </c>
      <c r="Q66" s="69"/>
      <c r="R66" s="67"/>
      <c r="S66" s="67"/>
      <c r="T66" s="68" t="str">
        <f t="shared" si="9"/>
        <v/>
      </c>
      <c r="U66" s="69"/>
      <c r="V66" s="67"/>
      <c r="W66" s="67"/>
      <c r="X66" s="68" t="str">
        <f t="shared" si="10"/>
        <v/>
      </c>
      <c r="Y66" s="69"/>
      <c r="Z66" s="70"/>
    </row>
    <row r="67" spans="2:26" ht="39" customHeight="1" x14ac:dyDescent="0.25">
      <c r="B67" s="91">
        <f>'08-FR-25 (Pág. 1)'!B66</f>
        <v>0</v>
      </c>
      <c r="C67" s="92">
        <f>'08-FR-25 (Pág. 1)'!C66</f>
        <v>0</v>
      </c>
      <c r="D67" s="93">
        <f>'08-FR-25 (Pág. 1)'!F66</f>
        <v>0</v>
      </c>
      <c r="E67" s="94">
        <f>'08-FR-25 (Pág. 1)'!G66</f>
        <v>0</v>
      </c>
      <c r="F67" s="95">
        <f>'08-FR-25 (Pág. 1)'!I66</f>
        <v>0</v>
      </c>
      <c r="G67" s="93">
        <f>'08-FR-25 (Pág. 1)'!J66</f>
        <v>0</v>
      </c>
      <c r="H67" s="96">
        <f>'08-FR-25 (Pág. 1)'!N66</f>
        <v>0</v>
      </c>
      <c r="I67" s="96">
        <f>'08-FR-25 (Pág. 1)'!O66</f>
        <v>0</v>
      </c>
      <c r="J67" s="67"/>
      <c r="K67" s="67"/>
      <c r="L67" s="68" t="str">
        <f t="shared" si="7"/>
        <v/>
      </c>
      <c r="M67" s="69"/>
      <c r="N67" s="67"/>
      <c r="O67" s="67"/>
      <c r="P67" s="68" t="str">
        <f t="shared" si="8"/>
        <v/>
      </c>
      <c r="Q67" s="69"/>
      <c r="R67" s="67"/>
      <c r="S67" s="67"/>
      <c r="T67" s="68" t="str">
        <f t="shared" si="9"/>
        <v/>
      </c>
      <c r="U67" s="69"/>
      <c r="V67" s="67"/>
      <c r="W67" s="67"/>
      <c r="X67" s="68" t="str">
        <f t="shared" si="10"/>
        <v/>
      </c>
      <c r="Y67" s="69"/>
      <c r="Z67" s="70"/>
    </row>
    <row r="68" spans="2:26" ht="39" customHeight="1" x14ac:dyDescent="0.25">
      <c r="B68" s="91">
        <f>'08-FR-25 (Pág. 1)'!B67</f>
        <v>0</v>
      </c>
      <c r="C68" s="92">
        <f>'08-FR-25 (Pág. 1)'!C67</f>
        <v>0</v>
      </c>
      <c r="D68" s="93">
        <f>'08-FR-25 (Pág. 1)'!F67</f>
        <v>0</v>
      </c>
      <c r="E68" s="94">
        <f>'08-FR-25 (Pág. 1)'!G67</f>
        <v>0</v>
      </c>
      <c r="F68" s="95">
        <f>'08-FR-25 (Pág. 1)'!I67</f>
        <v>0</v>
      </c>
      <c r="G68" s="93">
        <f>'08-FR-25 (Pág. 1)'!J67</f>
        <v>0</v>
      </c>
      <c r="H68" s="96">
        <f>'08-FR-25 (Pág. 1)'!N67</f>
        <v>0</v>
      </c>
      <c r="I68" s="96">
        <f>'08-FR-25 (Pág. 1)'!O67</f>
        <v>0</v>
      </c>
      <c r="J68" s="67"/>
      <c r="K68" s="67"/>
      <c r="L68" s="68" t="str">
        <f t="shared" si="7"/>
        <v/>
      </c>
      <c r="M68" s="69"/>
      <c r="N68" s="67"/>
      <c r="O68" s="67"/>
      <c r="P68" s="68" t="str">
        <f t="shared" si="8"/>
        <v/>
      </c>
      <c r="Q68" s="69"/>
      <c r="R68" s="67"/>
      <c r="S68" s="67"/>
      <c r="T68" s="68" t="str">
        <f t="shared" si="9"/>
        <v/>
      </c>
      <c r="U68" s="69"/>
      <c r="V68" s="67"/>
      <c r="W68" s="67"/>
      <c r="X68" s="68" t="str">
        <f t="shared" si="10"/>
        <v/>
      </c>
      <c r="Y68" s="69"/>
      <c r="Z68" s="70"/>
    </row>
    <row r="69" spans="2:26" ht="39" customHeight="1" x14ac:dyDescent="0.25">
      <c r="B69" s="91">
        <f>'08-FR-25 (Pág. 1)'!B68</f>
        <v>0</v>
      </c>
      <c r="C69" s="92">
        <f>'08-FR-25 (Pág. 1)'!C68</f>
        <v>0</v>
      </c>
      <c r="D69" s="93">
        <f>'08-FR-25 (Pág. 1)'!F68</f>
        <v>0</v>
      </c>
      <c r="E69" s="94">
        <f>'08-FR-25 (Pág. 1)'!G68</f>
        <v>0</v>
      </c>
      <c r="F69" s="95">
        <f>'08-FR-25 (Pág. 1)'!I68</f>
        <v>0</v>
      </c>
      <c r="G69" s="93">
        <f>'08-FR-25 (Pág. 1)'!J68</f>
        <v>0</v>
      </c>
      <c r="H69" s="96">
        <f>'08-FR-25 (Pág. 1)'!N68</f>
        <v>0</v>
      </c>
      <c r="I69" s="96">
        <f>'08-FR-25 (Pág. 1)'!O68</f>
        <v>0</v>
      </c>
      <c r="J69" s="67"/>
      <c r="K69" s="67"/>
      <c r="L69" s="68" t="str">
        <f t="shared" si="7"/>
        <v/>
      </c>
      <c r="M69" s="69"/>
      <c r="N69" s="67"/>
      <c r="O69" s="67"/>
      <c r="P69" s="68" t="str">
        <f t="shared" si="8"/>
        <v/>
      </c>
      <c r="Q69" s="69"/>
      <c r="R69" s="67"/>
      <c r="S69" s="67"/>
      <c r="T69" s="68" t="str">
        <f t="shared" si="9"/>
        <v/>
      </c>
      <c r="U69" s="69"/>
      <c r="V69" s="67"/>
      <c r="W69" s="67"/>
      <c r="X69" s="68" t="str">
        <f t="shared" si="10"/>
        <v/>
      </c>
      <c r="Y69" s="69"/>
      <c r="Z69" s="70"/>
    </row>
    <row r="70" spans="2:26" ht="39" customHeight="1" x14ac:dyDescent="0.25">
      <c r="B70" s="91">
        <f>'08-FR-25 (Pág. 1)'!B69</f>
        <v>0</v>
      </c>
      <c r="C70" s="92">
        <f>'08-FR-25 (Pág. 1)'!C69</f>
        <v>0</v>
      </c>
      <c r="D70" s="93">
        <f>'08-FR-25 (Pág. 1)'!F69</f>
        <v>0</v>
      </c>
      <c r="E70" s="94">
        <f>'08-FR-25 (Pág. 1)'!G69</f>
        <v>0</v>
      </c>
      <c r="F70" s="95">
        <f>'08-FR-25 (Pág. 1)'!I69</f>
        <v>0</v>
      </c>
      <c r="G70" s="93">
        <f>'08-FR-25 (Pág. 1)'!J69</f>
        <v>0</v>
      </c>
      <c r="H70" s="96">
        <f>'08-FR-25 (Pág. 1)'!N69</f>
        <v>0</v>
      </c>
      <c r="I70" s="96">
        <f>'08-FR-25 (Pág. 1)'!O69</f>
        <v>0</v>
      </c>
      <c r="J70" s="67"/>
      <c r="K70" s="67"/>
      <c r="L70" s="68" t="str">
        <f t="shared" si="7"/>
        <v/>
      </c>
      <c r="M70" s="69"/>
      <c r="N70" s="67"/>
      <c r="O70" s="67"/>
      <c r="P70" s="68" t="str">
        <f t="shared" si="8"/>
        <v/>
      </c>
      <c r="Q70" s="69"/>
      <c r="R70" s="67"/>
      <c r="S70" s="67"/>
      <c r="T70" s="68" t="str">
        <f t="shared" si="9"/>
        <v/>
      </c>
      <c r="U70" s="69"/>
      <c r="V70" s="67"/>
      <c r="W70" s="67"/>
      <c r="X70" s="68" t="str">
        <f t="shared" si="10"/>
        <v/>
      </c>
      <c r="Y70" s="69"/>
      <c r="Z70" s="70"/>
    </row>
    <row r="71" spans="2:26" ht="39" customHeight="1" x14ac:dyDescent="0.25">
      <c r="B71" s="91">
        <f>'08-FR-25 (Pág. 1)'!B70</f>
        <v>0</v>
      </c>
      <c r="C71" s="92">
        <f>'08-FR-25 (Pág. 1)'!C70</f>
        <v>0</v>
      </c>
      <c r="D71" s="93">
        <f>'08-FR-25 (Pág. 1)'!F70</f>
        <v>0</v>
      </c>
      <c r="E71" s="94">
        <f>'08-FR-25 (Pág. 1)'!G70</f>
        <v>0</v>
      </c>
      <c r="F71" s="95">
        <f>'08-FR-25 (Pág. 1)'!I70</f>
        <v>0</v>
      </c>
      <c r="G71" s="93">
        <f>'08-FR-25 (Pág. 1)'!J70</f>
        <v>0</v>
      </c>
      <c r="H71" s="96">
        <f>'08-FR-25 (Pág. 1)'!N70</f>
        <v>0</v>
      </c>
      <c r="I71" s="96">
        <f>'08-FR-25 (Pág. 1)'!O70</f>
        <v>0</v>
      </c>
      <c r="J71" s="67"/>
      <c r="K71" s="67"/>
      <c r="L71" s="68" t="str">
        <f t="shared" si="7"/>
        <v/>
      </c>
      <c r="M71" s="69"/>
      <c r="N71" s="67"/>
      <c r="O71" s="67"/>
      <c r="P71" s="68" t="str">
        <f t="shared" si="8"/>
        <v/>
      </c>
      <c r="Q71" s="69"/>
      <c r="R71" s="67"/>
      <c r="S71" s="67"/>
      <c r="T71" s="68" t="str">
        <f t="shared" si="9"/>
        <v/>
      </c>
      <c r="U71" s="69"/>
      <c r="V71" s="67"/>
      <c r="W71" s="67"/>
      <c r="X71" s="68" t="str">
        <f t="shared" si="10"/>
        <v/>
      </c>
      <c r="Y71" s="69"/>
      <c r="Z71" s="70"/>
    </row>
    <row r="72" spans="2:26" ht="39" customHeight="1" x14ac:dyDescent="0.25">
      <c r="B72" s="91">
        <f>'08-FR-25 (Pág. 1)'!B71</f>
        <v>0</v>
      </c>
      <c r="C72" s="92">
        <f>'08-FR-25 (Pág. 1)'!C71</f>
        <v>0</v>
      </c>
      <c r="D72" s="93">
        <f>'08-FR-25 (Pág. 1)'!F71</f>
        <v>0</v>
      </c>
      <c r="E72" s="94">
        <f>'08-FR-25 (Pág. 1)'!G71</f>
        <v>0</v>
      </c>
      <c r="F72" s="95">
        <f>'08-FR-25 (Pág. 1)'!I71</f>
        <v>0</v>
      </c>
      <c r="G72" s="93">
        <f>'08-FR-25 (Pág. 1)'!J71</f>
        <v>0</v>
      </c>
      <c r="H72" s="96">
        <f>'08-FR-25 (Pág. 1)'!N71</f>
        <v>0</v>
      </c>
      <c r="I72" s="96">
        <f>'08-FR-25 (Pág. 1)'!O71</f>
        <v>0</v>
      </c>
      <c r="J72" s="67"/>
      <c r="K72" s="67"/>
      <c r="L72" s="68" t="str">
        <f t="shared" si="7"/>
        <v/>
      </c>
      <c r="M72" s="69"/>
      <c r="N72" s="67"/>
      <c r="O72" s="67"/>
      <c r="P72" s="68" t="str">
        <f t="shared" si="8"/>
        <v/>
      </c>
      <c r="Q72" s="69"/>
      <c r="R72" s="67"/>
      <c r="S72" s="67"/>
      <c r="T72" s="68" t="str">
        <f t="shared" si="9"/>
        <v/>
      </c>
      <c r="U72" s="69"/>
      <c r="V72" s="67"/>
      <c r="W72" s="67"/>
      <c r="X72" s="68" t="str">
        <f t="shared" si="10"/>
        <v/>
      </c>
      <c r="Y72" s="69"/>
      <c r="Z72" s="70"/>
    </row>
    <row r="73" spans="2:26" ht="39" customHeight="1" x14ac:dyDescent="0.25">
      <c r="B73" s="91">
        <f>'08-FR-25 (Pág. 1)'!B72</f>
        <v>0</v>
      </c>
      <c r="C73" s="92">
        <f>'08-FR-25 (Pág. 1)'!C72</f>
        <v>0</v>
      </c>
      <c r="D73" s="93">
        <f>'08-FR-25 (Pág. 1)'!F72</f>
        <v>0</v>
      </c>
      <c r="E73" s="94">
        <f>'08-FR-25 (Pág. 1)'!G72</f>
        <v>0</v>
      </c>
      <c r="F73" s="95">
        <f>'08-FR-25 (Pág. 1)'!I72</f>
        <v>0</v>
      </c>
      <c r="G73" s="93">
        <f>'08-FR-25 (Pág. 1)'!J72</f>
        <v>0</v>
      </c>
      <c r="H73" s="96">
        <f>'08-FR-25 (Pág. 1)'!N72</f>
        <v>0</v>
      </c>
      <c r="I73" s="96">
        <f>'08-FR-25 (Pág. 1)'!O72</f>
        <v>0</v>
      </c>
      <c r="J73" s="67"/>
      <c r="K73" s="67"/>
      <c r="L73" s="68" t="str">
        <f t="shared" si="7"/>
        <v/>
      </c>
      <c r="M73" s="69"/>
      <c r="N73" s="67"/>
      <c r="O73" s="67"/>
      <c r="P73" s="68" t="str">
        <f t="shared" si="8"/>
        <v/>
      </c>
      <c r="Q73" s="69"/>
      <c r="R73" s="67"/>
      <c r="S73" s="67"/>
      <c r="T73" s="68" t="str">
        <f t="shared" si="9"/>
        <v/>
      </c>
      <c r="U73" s="69"/>
      <c r="V73" s="67"/>
      <c r="W73" s="67"/>
      <c r="X73" s="68" t="str">
        <f t="shared" si="10"/>
        <v/>
      </c>
      <c r="Y73" s="69"/>
      <c r="Z73" s="70"/>
    </row>
    <row r="74" spans="2:26" ht="39" customHeight="1" x14ac:dyDescent="0.25">
      <c r="B74" s="91">
        <f>'08-FR-25 (Pág. 1)'!B73</f>
        <v>0</v>
      </c>
      <c r="C74" s="92">
        <f>'08-FR-25 (Pág. 1)'!C73</f>
        <v>0</v>
      </c>
      <c r="D74" s="93">
        <f>'08-FR-25 (Pág. 1)'!F73</f>
        <v>0</v>
      </c>
      <c r="E74" s="94">
        <f>'08-FR-25 (Pág. 1)'!G73</f>
        <v>0</v>
      </c>
      <c r="F74" s="95">
        <f>'08-FR-25 (Pág. 1)'!I73</f>
        <v>0</v>
      </c>
      <c r="G74" s="93">
        <f>'08-FR-25 (Pág. 1)'!J73</f>
        <v>0</v>
      </c>
      <c r="H74" s="96">
        <f>'08-FR-25 (Pág. 1)'!N73</f>
        <v>0</v>
      </c>
      <c r="I74" s="96">
        <f>'08-FR-25 (Pág. 1)'!O73</f>
        <v>0</v>
      </c>
      <c r="J74" s="67"/>
      <c r="K74" s="67"/>
      <c r="L74" s="68" t="str">
        <f t="shared" si="7"/>
        <v/>
      </c>
      <c r="M74" s="69"/>
      <c r="N74" s="67"/>
      <c r="O74" s="67"/>
      <c r="P74" s="68" t="str">
        <f t="shared" si="8"/>
        <v/>
      </c>
      <c r="Q74" s="69"/>
      <c r="R74" s="67"/>
      <c r="S74" s="67"/>
      <c r="T74" s="68" t="str">
        <f t="shared" si="9"/>
        <v/>
      </c>
      <c r="U74" s="69"/>
      <c r="V74" s="67"/>
      <c r="W74" s="67"/>
      <c r="X74" s="68" t="str">
        <f t="shared" si="10"/>
        <v/>
      </c>
      <c r="Y74" s="69"/>
      <c r="Z74" s="70"/>
    </row>
    <row r="75" spans="2:26" ht="39" customHeight="1" x14ac:dyDescent="0.25">
      <c r="B75" s="91">
        <f>'08-FR-25 (Pág. 1)'!B74</f>
        <v>0</v>
      </c>
      <c r="C75" s="92">
        <f>'08-FR-25 (Pág. 1)'!C74</f>
        <v>0</v>
      </c>
      <c r="D75" s="93">
        <f>'08-FR-25 (Pág. 1)'!F74</f>
        <v>0</v>
      </c>
      <c r="E75" s="94">
        <f>'08-FR-25 (Pág. 1)'!G74</f>
        <v>0</v>
      </c>
      <c r="F75" s="95">
        <f>'08-FR-25 (Pág. 1)'!I74</f>
        <v>0</v>
      </c>
      <c r="G75" s="93">
        <f>'08-FR-25 (Pág. 1)'!J74</f>
        <v>0</v>
      </c>
      <c r="H75" s="96">
        <f>'08-FR-25 (Pág. 1)'!N74</f>
        <v>0</v>
      </c>
      <c r="I75" s="96">
        <f>'08-FR-25 (Pág. 1)'!O74</f>
        <v>0</v>
      </c>
      <c r="J75" s="67"/>
      <c r="K75" s="67"/>
      <c r="L75" s="68" t="str">
        <f t="shared" si="7"/>
        <v/>
      </c>
      <c r="M75" s="69"/>
      <c r="N75" s="67"/>
      <c r="O75" s="67"/>
      <c r="P75" s="68" t="str">
        <f t="shared" si="8"/>
        <v/>
      </c>
      <c r="Q75" s="69"/>
      <c r="R75" s="67"/>
      <c r="S75" s="67"/>
      <c r="T75" s="68" t="str">
        <f t="shared" si="9"/>
        <v/>
      </c>
      <c r="U75" s="69"/>
      <c r="V75" s="67"/>
      <c r="W75" s="67"/>
      <c r="X75" s="68" t="str">
        <f t="shared" si="10"/>
        <v/>
      </c>
      <c r="Y75" s="69"/>
      <c r="Z75" s="70"/>
    </row>
    <row r="76" spans="2:26" ht="39" customHeight="1" x14ac:dyDescent="0.25">
      <c r="B76" s="91">
        <f>'08-FR-25 (Pág. 1)'!B75</f>
        <v>0</v>
      </c>
      <c r="C76" s="92">
        <f>'08-FR-25 (Pág. 1)'!C75</f>
        <v>0</v>
      </c>
      <c r="D76" s="93">
        <f>'08-FR-25 (Pág. 1)'!F75</f>
        <v>0</v>
      </c>
      <c r="E76" s="94">
        <f>'08-FR-25 (Pág. 1)'!G75</f>
        <v>0</v>
      </c>
      <c r="F76" s="95">
        <f>'08-FR-25 (Pág. 1)'!I75</f>
        <v>0</v>
      </c>
      <c r="G76" s="93">
        <f>'08-FR-25 (Pág. 1)'!J75</f>
        <v>0</v>
      </c>
      <c r="H76" s="96">
        <f>'08-FR-25 (Pág. 1)'!N75</f>
        <v>0</v>
      </c>
      <c r="I76" s="96">
        <f>'08-FR-25 (Pág. 1)'!O75</f>
        <v>0</v>
      </c>
      <c r="J76" s="67"/>
      <c r="K76" s="67"/>
      <c r="L76" s="68" t="str">
        <f t="shared" si="7"/>
        <v/>
      </c>
      <c r="M76" s="69"/>
      <c r="N76" s="67"/>
      <c r="O76" s="67"/>
      <c r="P76" s="68" t="str">
        <f t="shared" si="8"/>
        <v/>
      </c>
      <c r="Q76" s="69"/>
      <c r="R76" s="67"/>
      <c r="S76" s="67"/>
      <c r="T76" s="68" t="str">
        <f t="shared" si="9"/>
        <v/>
      </c>
      <c r="U76" s="69"/>
      <c r="V76" s="67"/>
      <c r="W76" s="67"/>
      <c r="X76" s="68" t="str">
        <f t="shared" si="10"/>
        <v/>
      </c>
      <c r="Y76" s="69"/>
      <c r="Z76" s="70"/>
    </row>
    <row r="77" spans="2:26" ht="39" customHeight="1" x14ac:dyDescent="0.25">
      <c r="B77" s="91">
        <f>'08-FR-25 (Pág. 1)'!B76</f>
        <v>0</v>
      </c>
      <c r="C77" s="92">
        <f>'08-FR-25 (Pág. 1)'!C76</f>
        <v>0</v>
      </c>
      <c r="D77" s="93">
        <f>'08-FR-25 (Pág. 1)'!F76</f>
        <v>0</v>
      </c>
      <c r="E77" s="94">
        <f>'08-FR-25 (Pág. 1)'!G76</f>
        <v>0</v>
      </c>
      <c r="F77" s="95">
        <f>'08-FR-25 (Pág. 1)'!I76</f>
        <v>0</v>
      </c>
      <c r="G77" s="93">
        <f>'08-FR-25 (Pág. 1)'!J76</f>
        <v>0</v>
      </c>
      <c r="H77" s="96">
        <f>'08-FR-25 (Pág. 1)'!N76</f>
        <v>0</v>
      </c>
      <c r="I77" s="96">
        <f>'08-FR-25 (Pág. 1)'!O76</f>
        <v>0</v>
      </c>
      <c r="J77" s="67"/>
      <c r="K77" s="67"/>
      <c r="L77" s="68" t="str">
        <f t="shared" si="7"/>
        <v/>
      </c>
      <c r="M77" s="69"/>
      <c r="N77" s="67"/>
      <c r="O77" s="67"/>
      <c r="P77" s="68" t="str">
        <f t="shared" si="8"/>
        <v/>
      </c>
      <c r="Q77" s="69"/>
      <c r="R77" s="67"/>
      <c r="S77" s="67"/>
      <c r="T77" s="68" t="str">
        <f t="shared" si="9"/>
        <v/>
      </c>
      <c r="U77" s="69"/>
      <c r="V77" s="67"/>
      <c r="W77" s="67"/>
      <c r="X77" s="68" t="str">
        <f t="shared" si="10"/>
        <v/>
      </c>
      <c r="Y77" s="69"/>
      <c r="Z77" s="70"/>
    </row>
    <row r="78" spans="2:26" ht="39" customHeight="1" x14ac:dyDescent="0.25">
      <c r="B78" s="91">
        <f>'08-FR-25 (Pág. 1)'!B77</f>
        <v>0</v>
      </c>
      <c r="C78" s="92">
        <f>'08-FR-25 (Pág. 1)'!C77</f>
        <v>0</v>
      </c>
      <c r="D78" s="93">
        <f>'08-FR-25 (Pág. 1)'!F77</f>
        <v>0</v>
      </c>
      <c r="E78" s="94">
        <f>'08-FR-25 (Pág. 1)'!G77</f>
        <v>0</v>
      </c>
      <c r="F78" s="95">
        <f>'08-FR-25 (Pág. 1)'!I77</f>
        <v>0</v>
      </c>
      <c r="G78" s="93">
        <f>'08-FR-25 (Pág. 1)'!J77</f>
        <v>0</v>
      </c>
      <c r="H78" s="96">
        <f>'08-FR-25 (Pág. 1)'!N77</f>
        <v>0</v>
      </c>
      <c r="I78" s="96">
        <f>'08-FR-25 (Pág. 1)'!O77</f>
        <v>0</v>
      </c>
      <c r="J78" s="67"/>
      <c r="K78" s="67"/>
      <c r="L78" s="68" t="str">
        <f t="shared" si="7"/>
        <v/>
      </c>
      <c r="M78" s="69"/>
      <c r="N78" s="67"/>
      <c r="O78" s="67"/>
      <c r="P78" s="68" t="str">
        <f t="shared" si="8"/>
        <v/>
      </c>
      <c r="Q78" s="69"/>
      <c r="R78" s="67"/>
      <c r="S78" s="67"/>
      <c r="T78" s="68" t="str">
        <f t="shared" si="9"/>
        <v/>
      </c>
      <c r="U78" s="69"/>
      <c r="V78" s="67"/>
      <c r="W78" s="67"/>
      <c r="X78" s="68" t="str">
        <f t="shared" si="10"/>
        <v/>
      </c>
      <c r="Y78" s="69"/>
      <c r="Z78" s="70"/>
    </row>
    <row r="79" spans="2:26" ht="39" customHeight="1" x14ac:dyDescent="0.25">
      <c r="B79" s="91">
        <f>'08-FR-25 (Pág. 1)'!B78</f>
        <v>0</v>
      </c>
      <c r="C79" s="92">
        <f>'08-FR-25 (Pág. 1)'!C78</f>
        <v>0</v>
      </c>
      <c r="D79" s="93">
        <f>'08-FR-25 (Pág. 1)'!F78</f>
        <v>0</v>
      </c>
      <c r="E79" s="94">
        <f>'08-FR-25 (Pág. 1)'!G78</f>
        <v>0</v>
      </c>
      <c r="F79" s="95">
        <f>'08-FR-25 (Pág. 1)'!I78</f>
        <v>0</v>
      </c>
      <c r="G79" s="93">
        <f>'08-FR-25 (Pág. 1)'!J78</f>
        <v>0</v>
      </c>
      <c r="H79" s="96">
        <f>'08-FR-25 (Pág. 1)'!N78</f>
        <v>0</v>
      </c>
      <c r="I79" s="96">
        <f>'08-FR-25 (Pág. 1)'!O78</f>
        <v>0</v>
      </c>
      <c r="J79" s="67"/>
      <c r="K79" s="67"/>
      <c r="L79" s="68" t="str">
        <f t="shared" si="7"/>
        <v/>
      </c>
      <c r="M79" s="69"/>
      <c r="N79" s="67"/>
      <c r="O79" s="67"/>
      <c r="P79" s="68" t="str">
        <f t="shared" si="8"/>
        <v/>
      </c>
      <c r="Q79" s="69"/>
      <c r="R79" s="67"/>
      <c r="S79" s="67"/>
      <c r="T79" s="68" t="str">
        <f t="shared" si="9"/>
        <v/>
      </c>
      <c r="U79" s="69"/>
      <c r="V79" s="67"/>
      <c r="W79" s="67"/>
      <c r="X79" s="68" t="str">
        <f t="shared" si="10"/>
        <v/>
      </c>
      <c r="Y79" s="69"/>
      <c r="Z79" s="70"/>
    </row>
    <row r="80" spans="2:26" ht="39" customHeight="1" x14ac:dyDescent="0.25">
      <c r="B80" s="91">
        <f>'08-FR-25 (Pág. 1)'!B79</f>
        <v>0</v>
      </c>
      <c r="C80" s="92">
        <f>'08-FR-25 (Pág. 1)'!C79</f>
        <v>0</v>
      </c>
      <c r="D80" s="93">
        <f>'08-FR-25 (Pág. 1)'!F79</f>
        <v>0</v>
      </c>
      <c r="E80" s="94">
        <f>'08-FR-25 (Pág. 1)'!G79</f>
        <v>0</v>
      </c>
      <c r="F80" s="95">
        <f>'08-FR-25 (Pág. 1)'!I79</f>
        <v>0</v>
      </c>
      <c r="G80" s="93">
        <f>'08-FR-25 (Pág. 1)'!J79</f>
        <v>0</v>
      </c>
      <c r="H80" s="96">
        <f>'08-FR-25 (Pág. 1)'!N79</f>
        <v>0</v>
      </c>
      <c r="I80" s="96">
        <f>'08-FR-25 (Pág. 1)'!O79</f>
        <v>0</v>
      </c>
      <c r="J80" s="67"/>
      <c r="K80" s="67"/>
      <c r="L80" s="68" t="str">
        <f t="shared" si="7"/>
        <v/>
      </c>
      <c r="M80" s="69"/>
      <c r="N80" s="67"/>
      <c r="O80" s="67"/>
      <c r="P80" s="68" t="str">
        <f t="shared" si="8"/>
        <v/>
      </c>
      <c r="Q80" s="69"/>
      <c r="R80" s="67"/>
      <c r="S80" s="67"/>
      <c r="T80" s="68" t="str">
        <f t="shared" si="9"/>
        <v/>
      </c>
      <c r="U80" s="69"/>
      <c r="V80" s="67"/>
      <c r="W80" s="67"/>
      <c r="X80" s="68" t="str">
        <f t="shared" si="10"/>
        <v/>
      </c>
      <c r="Y80" s="69"/>
      <c r="Z80" s="70"/>
    </row>
    <row r="81" spans="2:26" ht="39" customHeight="1" x14ac:dyDescent="0.25">
      <c r="B81" s="91">
        <f>'08-FR-25 (Pág. 1)'!B80</f>
        <v>0</v>
      </c>
      <c r="C81" s="92">
        <f>'08-FR-25 (Pág. 1)'!C80</f>
        <v>0</v>
      </c>
      <c r="D81" s="93">
        <f>'08-FR-25 (Pág. 1)'!F80</f>
        <v>0</v>
      </c>
      <c r="E81" s="94">
        <f>'08-FR-25 (Pág. 1)'!G80</f>
        <v>0</v>
      </c>
      <c r="F81" s="95">
        <f>'08-FR-25 (Pág. 1)'!I80</f>
        <v>0</v>
      </c>
      <c r="G81" s="93">
        <f>'08-FR-25 (Pág. 1)'!J80</f>
        <v>0</v>
      </c>
      <c r="H81" s="96">
        <f>'08-FR-25 (Pág. 1)'!N80</f>
        <v>0</v>
      </c>
      <c r="I81" s="96">
        <f>'08-FR-25 (Pág. 1)'!O80</f>
        <v>0</v>
      </c>
      <c r="J81" s="67"/>
      <c r="K81" s="67"/>
      <c r="L81" s="68" t="str">
        <f t="shared" si="7"/>
        <v/>
      </c>
      <c r="M81" s="69"/>
      <c r="N81" s="67"/>
      <c r="O81" s="67"/>
      <c r="P81" s="68" t="str">
        <f t="shared" si="8"/>
        <v/>
      </c>
      <c r="Q81" s="69"/>
      <c r="R81" s="67"/>
      <c r="S81" s="67"/>
      <c r="T81" s="68" t="str">
        <f t="shared" si="9"/>
        <v/>
      </c>
      <c r="U81" s="69"/>
      <c r="V81" s="67"/>
      <c r="W81" s="67"/>
      <c r="X81" s="68" t="str">
        <f t="shared" si="10"/>
        <v/>
      </c>
      <c r="Y81" s="69"/>
      <c r="Z81" s="70"/>
    </row>
    <row r="82" spans="2:26" ht="39" customHeight="1" x14ac:dyDescent="0.25">
      <c r="B82" s="91">
        <f>'08-FR-25 (Pág. 1)'!B81</f>
        <v>0</v>
      </c>
      <c r="C82" s="92">
        <f>'08-FR-25 (Pág. 1)'!C81</f>
        <v>0</v>
      </c>
      <c r="D82" s="93">
        <f>'08-FR-25 (Pág. 1)'!F81</f>
        <v>0</v>
      </c>
      <c r="E82" s="94">
        <f>'08-FR-25 (Pág. 1)'!G81</f>
        <v>0</v>
      </c>
      <c r="F82" s="95">
        <f>'08-FR-25 (Pág. 1)'!I81</f>
        <v>0</v>
      </c>
      <c r="G82" s="93">
        <f>'08-FR-25 (Pág. 1)'!J81</f>
        <v>0</v>
      </c>
      <c r="H82" s="96">
        <f>'08-FR-25 (Pág. 1)'!N81</f>
        <v>0</v>
      </c>
      <c r="I82" s="96">
        <f>'08-FR-25 (Pág. 1)'!O81</f>
        <v>0</v>
      </c>
      <c r="J82" s="67"/>
      <c r="K82" s="67"/>
      <c r="L82" s="68" t="str">
        <f t="shared" si="7"/>
        <v/>
      </c>
      <c r="M82" s="69"/>
      <c r="N82" s="67"/>
      <c r="O82" s="67"/>
      <c r="P82" s="68" t="str">
        <f t="shared" si="8"/>
        <v/>
      </c>
      <c r="Q82" s="69"/>
      <c r="R82" s="67"/>
      <c r="S82" s="67"/>
      <c r="T82" s="68" t="str">
        <f t="shared" si="9"/>
        <v/>
      </c>
      <c r="U82" s="69"/>
      <c r="V82" s="67"/>
      <c r="W82" s="67"/>
      <c r="X82" s="68" t="str">
        <f t="shared" si="10"/>
        <v/>
      </c>
      <c r="Y82" s="69"/>
      <c r="Z82" s="70"/>
    </row>
    <row r="83" spans="2:26" ht="39" customHeight="1" x14ac:dyDescent="0.25">
      <c r="B83" s="91">
        <f>'08-FR-25 (Pág. 1)'!B82</f>
        <v>0</v>
      </c>
      <c r="C83" s="92">
        <f>'08-FR-25 (Pág. 1)'!C82</f>
        <v>0</v>
      </c>
      <c r="D83" s="93">
        <f>'08-FR-25 (Pág. 1)'!F82</f>
        <v>0</v>
      </c>
      <c r="E83" s="94">
        <f>'08-FR-25 (Pág. 1)'!G82</f>
        <v>0</v>
      </c>
      <c r="F83" s="95">
        <f>'08-FR-25 (Pág. 1)'!I82</f>
        <v>0</v>
      </c>
      <c r="G83" s="93">
        <f>'08-FR-25 (Pág. 1)'!J82</f>
        <v>0</v>
      </c>
      <c r="H83" s="96">
        <f>'08-FR-25 (Pág. 1)'!N82</f>
        <v>0</v>
      </c>
      <c r="I83" s="96">
        <f>'08-FR-25 (Pág. 1)'!O82</f>
        <v>0</v>
      </c>
      <c r="J83" s="67"/>
      <c r="K83" s="67"/>
      <c r="L83" s="68" t="str">
        <f t="shared" si="7"/>
        <v/>
      </c>
      <c r="M83" s="69"/>
      <c r="N83" s="67"/>
      <c r="O83" s="67"/>
      <c r="P83" s="68" t="str">
        <f t="shared" si="8"/>
        <v/>
      </c>
      <c r="Q83" s="69"/>
      <c r="R83" s="67"/>
      <c r="S83" s="67"/>
      <c r="T83" s="68" t="str">
        <f t="shared" si="9"/>
        <v/>
      </c>
      <c r="U83" s="69"/>
      <c r="V83" s="67"/>
      <c r="W83" s="67"/>
      <c r="X83" s="68" t="str">
        <f t="shared" si="10"/>
        <v/>
      </c>
      <c r="Y83" s="69"/>
      <c r="Z83" s="70"/>
    </row>
    <row r="84" spans="2:26" ht="39" customHeight="1" x14ac:dyDescent="0.25">
      <c r="B84" s="91">
        <f>'08-FR-25 (Pág. 1)'!B83</f>
        <v>0</v>
      </c>
      <c r="C84" s="92">
        <f>'08-FR-25 (Pág. 1)'!C83</f>
        <v>0</v>
      </c>
      <c r="D84" s="93">
        <f>'08-FR-25 (Pág. 1)'!F83</f>
        <v>0</v>
      </c>
      <c r="E84" s="94">
        <f>'08-FR-25 (Pág. 1)'!G83</f>
        <v>0</v>
      </c>
      <c r="F84" s="95">
        <f>'08-FR-25 (Pág. 1)'!I83</f>
        <v>0</v>
      </c>
      <c r="G84" s="93">
        <f>'08-FR-25 (Pág. 1)'!J83</f>
        <v>0</v>
      </c>
      <c r="H84" s="96">
        <f>'08-FR-25 (Pág. 1)'!N83</f>
        <v>0</v>
      </c>
      <c r="I84" s="96">
        <f>'08-FR-25 (Pág. 1)'!O83</f>
        <v>0</v>
      </c>
      <c r="J84" s="67"/>
      <c r="K84" s="67"/>
      <c r="L84" s="68" t="str">
        <f t="shared" si="7"/>
        <v/>
      </c>
      <c r="M84" s="69"/>
      <c r="N84" s="67"/>
      <c r="O84" s="67"/>
      <c r="P84" s="68" t="str">
        <f t="shared" si="8"/>
        <v/>
      </c>
      <c r="Q84" s="69"/>
      <c r="R84" s="67"/>
      <c r="S84" s="67"/>
      <c r="T84" s="68" t="str">
        <f t="shared" si="9"/>
        <v/>
      </c>
      <c r="U84" s="69"/>
      <c r="V84" s="67"/>
      <c r="W84" s="67"/>
      <c r="X84" s="68" t="str">
        <f t="shared" si="10"/>
        <v/>
      </c>
      <c r="Y84" s="69"/>
      <c r="Z84" s="70"/>
    </row>
    <row r="85" spans="2:26" ht="39" customHeight="1" x14ac:dyDescent="0.25">
      <c r="B85" s="91">
        <f>'08-FR-25 (Pág. 1)'!B84</f>
        <v>0</v>
      </c>
      <c r="C85" s="92">
        <f>'08-FR-25 (Pág. 1)'!C84</f>
        <v>0</v>
      </c>
      <c r="D85" s="93">
        <f>'08-FR-25 (Pág. 1)'!F84</f>
        <v>0</v>
      </c>
      <c r="E85" s="94">
        <f>'08-FR-25 (Pág. 1)'!G84</f>
        <v>0</v>
      </c>
      <c r="F85" s="95">
        <f>'08-FR-25 (Pág. 1)'!I84</f>
        <v>0</v>
      </c>
      <c r="G85" s="93">
        <f>'08-FR-25 (Pág. 1)'!J84</f>
        <v>0</v>
      </c>
      <c r="H85" s="96">
        <f>'08-FR-25 (Pág. 1)'!N84</f>
        <v>0</v>
      </c>
      <c r="I85" s="96">
        <f>'08-FR-25 (Pág. 1)'!O84</f>
        <v>0</v>
      </c>
      <c r="J85" s="67"/>
      <c r="K85" s="67"/>
      <c r="L85" s="68" t="str">
        <f t="shared" si="7"/>
        <v/>
      </c>
      <c r="M85" s="69"/>
      <c r="N85" s="67"/>
      <c r="O85" s="67"/>
      <c r="P85" s="68" t="str">
        <f t="shared" si="8"/>
        <v/>
      </c>
      <c r="Q85" s="69"/>
      <c r="R85" s="67"/>
      <c r="S85" s="67"/>
      <c r="T85" s="68" t="str">
        <f t="shared" si="9"/>
        <v/>
      </c>
      <c r="U85" s="69"/>
      <c r="V85" s="67"/>
      <c r="W85" s="67"/>
      <c r="X85" s="68" t="str">
        <f t="shared" si="10"/>
        <v/>
      </c>
      <c r="Y85" s="69"/>
      <c r="Z85" s="70"/>
    </row>
    <row r="86" spans="2:26" ht="39" customHeight="1" x14ac:dyDescent="0.25">
      <c r="B86" s="91">
        <f>'08-FR-25 (Pág. 1)'!B85</f>
        <v>0</v>
      </c>
      <c r="C86" s="92">
        <f>'08-FR-25 (Pág. 1)'!C85</f>
        <v>0</v>
      </c>
      <c r="D86" s="93">
        <f>'08-FR-25 (Pág. 1)'!F85</f>
        <v>0</v>
      </c>
      <c r="E86" s="94">
        <f>'08-FR-25 (Pág. 1)'!G85</f>
        <v>0</v>
      </c>
      <c r="F86" s="95">
        <f>'08-FR-25 (Pág. 1)'!I85</f>
        <v>0</v>
      </c>
      <c r="G86" s="93">
        <f>'08-FR-25 (Pág. 1)'!J85</f>
        <v>0</v>
      </c>
      <c r="H86" s="96">
        <f>'08-FR-25 (Pág. 1)'!N85</f>
        <v>0</v>
      </c>
      <c r="I86" s="96">
        <f>'08-FR-25 (Pág. 1)'!O85</f>
        <v>0</v>
      </c>
      <c r="J86" s="67"/>
      <c r="K86" s="67"/>
      <c r="L86" s="68" t="str">
        <f t="shared" si="7"/>
        <v/>
      </c>
      <c r="M86" s="69"/>
      <c r="N86" s="67"/>
      <c r="O86" s="67"/>
      <c r="P86" s="68" t="str">
        <f t="shared" si="8"/>
        <v/>
      </c>
      <c r="Q86" s="69"/>
      <c r="R86" s="67"/>
      <c r="S86" s="67"/>
      <c r="T86" s="68" t="str">
        <f t="shared" si="9"/>
        <v/>
      </c>
      <c r="U86" s="69"/>
      <c r="V86" s="67"/>
      <c r="W86" s="67"/>
      <c r="X86" s="68" t="str">
        <f t="shared" si="10"/>
        <v/>
      </c>
      <c r="Y86" s="69"/>
      <c r="Z86" s="70"/>
    </row>
    <row r="87" spans="2:26" ht="39" customHeight="1" x14ac:dyDescent="0.25">
      <c r="B87" s="91">
        <f>'08-FR-25 (Pág. 1)'!B86</f>
        <v>0</v>
      </c>
      <c r="C87" s="92">
        <f>'08-FR-25 (Pág. 1)'!C86</f>
        <v>0</v>
      </c>
      <c r="D87" s="93">
        <f>'08-FR-25 (Pág. 1)'!F86</f>
        <v>0</v>
      </c>
      <c r="E87" s="94">
        <f>'08-FR-25 (Pág. 1)'!G86</f>
        <v>0</v>
      </c>
      <c r="F87" s="95">
        <f>'08-FR-25 (Pág. 1)'!I86</f>
        <v>0</v>
      </c>
      <c r="G87" s="93">
        <f>'08-FR-25 (Pág. 1)'!J86</f>
        <v>0</v>
      </c>
      <c r="H87" s="96">
        <f>'08-FR-25 (Pág. 1)'!N86</f>
        <v>0</v>
      </c>
      <c r="I87" s="96">
        <f>'08-FR-25 (Pág. 1)'!O86</f>
        <v>0</v>
      </c>
      <c r="J87" s="67"/>
      <c r="K87" s="67"/>
      <c r="L87" s="68" t="str">
        <f t="shared" si="7"/>
        <v/>
      </c>
      <c r="M87" s="69"/>
      <c r="N87" s="67"/>
      <c r="O87" s="67"/>
      <c r="P87" s="68" t="str">
        <f t="shared" si="8"/>
        <v/>
      </c>
      <c r="Q87" s="69"/>
      <c r="R87" s="67"/>
      <c r="S87" s="67"/>
      <c r="T87" s="68" t="str">
        <f t="shared" si="9"/>
        <v/>
      </c>
      <c r="U87" s="69"/>
      <c r="V87" s="67"/>
      <c r="W87" s="67"/>
      <c r="X87" s="68" t="str">
        <f t="shared" si="10"/>
        <v/>
      </c>
      <c r="Y87" s="69"/>
      <c r="Z87" s="70"/>
    </row>
    <row r="88" spans="2:26" ht="39" customHeight="1" x14ac:dyDescent="0.25">
      <c r="B88" s="91">
        <f>'08-FR-25 (Pág. 1)'!B87</f>
        <v>0</v>
      </c>
      <c r="C88" s="92">
        <f>'08-FR-25 (Pág. 1)'!C87</f>
        <v>0</v>
      </c>
      <c r="D88" s="93">
        <f>'08-FR-25 (Pág. 1)'!F87</f>
        <v>0</v>
      </c>
      <c r="E88" s="94">
        <f>'08-FR-25 (Pág. 1)'!G87</f>
        <v>0</v>
      </c>
      <c r="F88" s="95">
        <f>'08-FR-25 (Pág. 1)'!I87</f>
        <v>0</v>
      </c>
      <c r="G88" s="93">
        <f>'08-FR-25 (Pág. 1)'!J87</f>
        <v>0</v>
      </c>
      <c r="H88" s="96">
        <f>'08-FR-25 (Pág. 1)'!N87</f>
        <v>0</v>
      </c>
      <c r="I88" s="96">
        <f>'08-FR-25 (Pág. 1)'!O87</f>
        <v>0</v>
      </c>
      <c r="J88" s="67"/>
      <c r="K88" s="67"/>
      <c r="L88" s="68" t="str">
        <f t="shared" si="7"/>
        <v/>
      </c>
      <c r="M88" s="69"/>
      <c r="N88" s="67"/>
      <c r="O88" s="67"/>
      <c r="P88" s="68" t="str">
        <f t="shared" si="8"/>
        <v/>
      </c>
      <c r="Q88" s="69"/>
      <c r="R88" s="67"/>
      <c r="S88" s="67"/>
      <c r="T88" s="68" t="str">
        <f t="shared" si="9"/>
        <v/>
      </c>
      <c r="U88" s="69"/>
      <c r="V88" s="67"/>
      <c r="W88" s="67"/>
      <c r="X88" s="68" t="str">
        <f t="shared" si="10"/>
        <v/>
      </c>
      <c r="Y88" s="69"/>
      <c r="Z88" s="70"/>
    </row>
    <row r="89" spans="2:26" ht="39" customHeight="1" x14ac:dyDescent="0.25">
      <c r="B89" s="91">
        <f>'08-FR-25 (Pág. 1)'!B88</f>
        <v>0</v>
      </c>
      <c r="C89" s="92">
        <f>'08-FR-25 (Pág. 1)'!C88</f>
        <v>0</v>
      </c>
      <c r="D89" s="93">
        <f>'08-FR-25 (Pág. 1)'!F88</f>
        <v>0</v>
      </c>
      <c r="E89" s="94">
        <f>'08-FR-25 (Pág. 1)'!G88</f>
        <v>0</v>
      </c>
      <c r="F89" s="95">
        <f>'08-FR-25 (Pág. 1)'!I88</f>
        <v>0</v>
      </c>
      <c r="G89" s="93">
        <f>'08-FR-25 (Pág. 1)'!J88</f>
        <v>0</v>
      </c>
      <c r="H89" s="96">
        <f>'08-FR-25 (Pág. 1)'!N88</f>
        <v>0</v>
      </c>
      <c r="I89" s="96">
        <f>'08-FR-25 (Pág. 1)'!O88</f>
        <v>0</v>
      </c>
      <c r="J89" s="67"/>
      <c r="K89" s="67"/>
      <c r="L89" s="68" t="str">
        <f t="shared" si="7"/>
        <v/>
      </c>
      <c r="M89" s="69"/>
      <c r="N89" s="67"/>
      <c r="O89" s="67"/>
      <c r="P89" s="68" t="str">
        <f t="shared" si="8"/>
        <v/>
      </c>
      <c r="Q89" s="69"/>
      <c r="R89" s="67"/>
      <c r="S89" s="67"/>
      <c r="T89" s="68" t="str">
        <f t="shared" si="9"/>
        <v/>
      </c>
      <c r="U89" s="69"/>
      <c r="V89" s="67"/>
      <c r="W89" s="67"/>
      <c r="X89" s="68" t="str">
        <f t="shared" si="10"/>
        <v/>
      </c>
      <c r="Y89" s="69"/>
      <c r="Z89" s="70"/>
    </row>
    <row r="90" spans="2:26" ht="39" customHeight="1" x14ac:dyDescent="0.25">
      <c r="B90" s="91">
        <f>'08-FR-25 (Pág. 1)'!B89</f>
        <v>0</v>
      </c>
      <c r="C90" s="92">
        <f>'08-FR-25 (Pág. 1)'!C89</f>
        <v>0</v>
      </c>
      <c r="D90" s="93">
        <f>'08-FR-25 (Pág. 1)'!F89</f>
        <v>0</v>
      </c>
      <c r="E90" s="94">
        <f>'08-FR-25 (Pág. 1)'!G89</f>
        <v>0</v>
      </c>
      <c r="F90" s="95">
        <f>'08-FR-25 (Pág. 1)'!I89</f>
        <v>0</v>
      </c>
      <c r="G90" s="93">
        <f>'08-FR-25 (Pág. 1)'!J89</f>
        <v>0</v>
      </c>
      <c r="H90" s="96">
        <f>'08-FR-25 (Pág. 1)'!N89</f>
        <v>0</v>
      </c>
      <c r="I90" s="96">
        <f>'08-FR-25 (Pág. 1)'!O89</f>
        <v>0</v>
      </c>
      <c r="J90" s="67"/>
      <c r="K90" s="67"/>
      <c r="L90" s="68" t="str">
        <f t="shared" si="7"/>
        <v/>
      </c>
      <c r="M90" s="69"/>
      <c r="N90" s="67"/>
      <c r="O90" s="67"/>
      <c r="P90" s="68" t="str">
        <f t="shared" si="8"/>
        <v/>
      </c>
      <c r="Q90" s="69"/>
      <c r="R90" s="67"/>
      <c r="S90" s="67"/>
      <c r="T90" s="68" t="str">
        <f t="shared" si="9"/>
        <v/>
      </c>
      <c r="U90" s="69"/>
      <c r="V90" s="67"/>
      <c r="W90" s="67"/>
      <c r="X90" s="68" t="str">
        <f t="shared" si="10"/>
        <v/>
      </c>
      <c r="Y90" s="69"/>
      <c r="Z90" s="70"/>
    </row>
    <row r="91" spans="2:26" ht="39" customHeight="1" x14ac:dyDescent="0.25">
      <c r="B91" s="91">
        <f>'08-FR-25 (Pág. 1)'!B90</f>
        <v>0</v>
      </c>
      <c r="C91" s="92">
        <f>'08-FR-25 (Pág. 1)'!C90</f>
        <v>0</v>
      </c>
      <c r="D91" s="93">
        <f>'08-FR-25 (Pág. 1)'!F90</f>
        <v>0</v>
      </c>
      <c r="E91" s="94">
        <f>'08-FR-25 (Pág. 1)'!G90</f>
        <v>0</v>
      </c>
      <c r="F91" s="95">
        <f>'08-FR-25 (Pág. 1)'!I90</f>
        <v>0</v>
      </c>
      <c r="G91" s="93">
        <f>'08-FR-25 (Pág. 1)'!J90</f>
        <v>0</v>
      </c>
      <c r="H91" s="96">
        <f>'08-FR-25 (Pág. 1)'!N90</f>
        <v>0</v>
      </c>
      <c r="I91" s="96">
        <f>'08-FR-25 (Pág. 1)'!O90</f>
        <v>0</v>
      </c>
      <c r="J91" s="67"/>
      <c r="K91" s="67"/>
      <c r="L91" s="68" t="str">
        <f t="shared" si="7"/>
        <v/>
      </c>
      <c r="M91" s="69"/>
      <c r="N91" s="67"/>
      <c r="O91" s="67"/>
      <c r="P91" s="68" t="str">
        <f t="shared" si="8"/>
        <v/>
      </c>
      <c r="Q91" s="69"/>
      <c r="R91" s="67"/>
      <c r="S91" s="67"/>
      <c r="T91" s="68" t="str">
        <f t="shared" si="9"/>
        <v/>
      </c>
      <c r="U91" s="69"/>
      <c r="V91" s="67"/>
      <c r="W91" s="67"/>
      <c r="X91" s="68" t="str">
        <f t="shared" si="10"/>
        <v/>
      </c>
      <c r="Y91" s="69"/>
      <c r="Z91" s="70"/>
    </row>
    <row r="92" spans="2:26" ht="39" customHeight="1" x14ac:dyDescent="0.25">
      <c r="B92" s="91">
        <f>'08-FR-25 (Pág. 1)'!B91</f>
        <v>0</v>
      </c>
      <c r="C92" s="92">
        <f>'08-FR-25 (Pág. 1)'!C91</f>
        <v>0</v>
      </c>
      <c r="D92" s="93">
        <f>'08-FR-25 (Pág. 1)'!F91</f>
        <v>0</v>
      </c>
      <c r="E92" s="94">
        <f>'08-FR-25 (Pág. 1)'!G91</f>
        <v>0</v>
      </c>
      <c r="F92" s="95">
        <f>'08-FR-25 (Pág. 1)'!I91</f>
        <v>0</v>
      </c>
      <c r="G92" s="93">
        <f>'08-FR-25 (Pág. 1)'!J91</f>
        <v>0</v>
      </c>
      <c r="H92" s="96">
        <f>'08-FR-25 (Pág. 1)'!N91</f>
        <v>0</v>
      </c>
      <c r="I92" s="96">
        <f>'08-FR-25 (Pág. 1)'!O91</f>
        <v>0</v>
      </c>
      <c r="J92" s="67"/>
      <c r="K92" s="67"/>
      <c r="L92" s="68" t="str">
        <f t="shared" si="7"/>
        <v/>
      </c>
      <c r="M92" s="69"/>
      <c r="N92" s="67"/>
      <c r="O92" s="67"/>
      <c r="P92" s="68" t="str">
        <f t="shared" si="8"/>
        <v/>
      </c>
      <c r="Q92" s="69"/>
      <c r="R92" s="67"/>
      <c r="S92" s="67"/>
      <c r="T92" s="68" t="str">
        <f t="shared" si="9"/>
        <v/>
      </c>
      <c r="U92" s="69"/>
      <c r="V92" s="67"/>
      <c r="W92" s="67"/>
      <c r="X92" s="68" t="str">
        <f t="shared" si="10"/>
        <v/>
      </c>
      <c r="Y92" s="69"/>
      <c r="Z92" s="70"/>
    </row>
    <row r="93" spans="2:26" ht="39" customHeight="1" x14ac:dyDescent="0.25">
      <c r="B93" s="91">
        <f>'08-FR-25 (Pág. 1)'!B92</f>
        <v>0</v>
      </c>
      <c r="C93" s="92">
        <f>'08-FR-25 (Pág. 1)'!C92</f>
        <v>0</v>
      </c>
      <c r="D93" s="93">
        <f>'08-FR-25 (Pág. 1)'!F92</f>
        <v>0</v>
      </c>
      <c r="E93" s="94">
        <f>'08-FR-25 (Pág. 1)'!G92</f>
        <v>0</v>
      </c>
      <c r="F93" s="95">
        <f>'08-FR-25 (Pág. 1)'!I92</f>
        <v>0</v>
      </c>
      <c r="G93" s="93">
        <f>'08-FR-25 (Pág. 1)'!J92</f>
        <v>0</v>
      </c>
      <c r="H93" s="96">
        <f>'08-FR-25 (Pág. 1)'!N92</f>
        <v>0</v>
      </c>
      <c r="I93" s="96">
        <f>'08-FR-25 (Pág. 1)'!O92</f>
        <v>0</v>
      </c>
      <c r="J93" s="67"/>
      <c r="K93" s="67"/>
      <c r="L93" s="68" t="str">
        <f t="shared" si="7"/>
        <v/>
      </c>
      <c r="M93" s="69"/>
      <c r="N93" s="67"/>
      <c r="O93" s="67"/>
      <c r="P93" s="68" t="str">
        <f t="shared" si="8"/>
        <v/>
      </c>
      <c r="Q93" s="69"/>
      <c r="R93" s="67"/>
      <c r="S93" s="67"/>
      <c r="T93" s="68" t="str">
        <f t="shared" si="9"/>
        <v/>
      </c>
      <c r="U93" s="69"/>
      <c r="V93" s="67"/>
      <c r="W93" s="67"/>
      <c r="X93" s="68" t="str">
        <f t="shared" si="10"/>
        <v/>
      </c>
      <c r="Y93" s="69"/>
      <c r="Z93" s="70"/>
    </row>
    <row r="94" spans="2:26" ht="39" customHeight="1" x14ac:dyDescent="0.25">
      <c r="B94" s="91">
        <f>'08-FR-25 (Pág. 1)'!B93</f>
        <v>0</v>
      </c>
      <c r="C94" s="92">
        <f>'08-FR-25 (Pág. 1)'!C93</f>
        <v>0</v>
      </c>
      <c r="D94" s="93">
        <f>'08-FR-25 (Pág. 1)'!F93</f>
        <v>0</v>
      </c>
      <c r="E94" s="94">
        <f>'08-FR-25 (Pág. 1)'!G93</f>
        <v>0</v>
      </c>
      <c r="F94" s="95">
        <f>'08-FR-25 (Pág. 1)'!I93</f>
        <v>0</v>
      </c>
      <c r="G94" s="93">
        <f>'08-FR-25 (Pág. 1)'!J93</f>
        <v>0</v>
      </c>
      <c r="H94" s="96">
        <f>'08-FR-25 (Pág. 1)'!N93</f>
        <v>0</v>
      </c>
      <c r="I94" s="96">
        <f>'08-FR-25 (Pág. 1)'!O93</f>
        <v>0</v>
      </c>
      <c r="J94" s="67"/>
      <c r="K94" s="67"/>
      <c r="L94" s="68" t="str">
        <f t="shared" si="7"/>
        <v/>
      </c>
      <c r="M94" s="69"/>
      <c r="N94" s="67"/>
      <c r="O94" s="67"/>
      <c r="P94" s="68" t="str">
        <f t="shared" si="8"/>
        <v/>
      </c>
      <c r="Q94" s="69"/>
      <c r="R94" s="67"/>
      <c r="S94" s="67"/>
      <c r="T94" s="68" t="str">
        <f t="shared" si="9"/>
        <v/>
      </c>
      <c r="U94" s="69"/>
      <c r="V94" s="67"/>
      <c r="W94" s="67"/>
      <c r="X94" s="68" t="str">
        <f t="shared" si="10"/>
        <v/>
      </c>
      <c r="Y94" s="69"/>
      <c r="Z94" s="70"/>
    </row>
    <row r="95" spans="2:26" ht="39" customHeight="1" x14ac:dyDescent="0.25">
      <c r="B95" s="91">
        <f>'08-FR-25 (Pág. 1)'!B94</f>
        <v>0</v>
      </c>
      <c r="C95" s="92">
        <f>'08-FR-25 (Pág. 1)'!C94</f>
        <v>0</v>
      </c>
      <c r="D95" s="93">
        <f>'08-FR-25 (Pág. 1)'!F94</f>
        <v>0</v>
      </c>
      <c r="E95" s="94">
        <f>'08-FR-25 (Pág. 1)'!G94</f>
        <v>0</v>
      </c>
      <c r="F95" s="95">
        <f>'08-FR-25 (Pág. 1)'!I94</f>
        <v>0</v>
      </c>
      <c r="G95" s="93">
        <f>'08-FR-25 (Pág. 1)'!J94</f>
        <v>0</v>
      </c>
      <c r="H95" s="96">
        <f>'08-FR-25 (Pág. 1)'!N94</f>
        <v>0</v>
      </c>
      <c r="I95" s="96">
        <f>'08-FR-25 (Pág. 1)'!O94</f>
        <v>0</v>
      </c>
      <c r="J95" s="67"/>
      <c r="K95" s="67"/>
      <c r="L95" s="68" t="str">
        <f t="shared" si="7"/>
        <v/>
      </c>
      <c r="M95" s="69"/>
      <c r="N95" s="67"/>
      <c r="O95" s="67"/>
      <c r="P95" s="68" t="str">
        <f t="shared" si="8"/>
        <v/>
      </c>
      <c r="Q95" s="69"/>
      <c r="R95" s="67"/>
      <c r="S95" s="67"/>
      <c r="T95" s="68" t="str">
        <f t="shared" si="9"/>
        <v/>
      </c>
      <c r="U95" s="69"/>
      <c r="V95" s="67"/>
      <c r="W95" s="67"/>
      <c r="X95" s="68" t="str">
        <f t="shared" si="10"/>
        <v/>
      </c>
      <c r="Y95" s="69"/>
      <c r="Z95" s="70"/>
    </row>
    <row r="96" spans="2:26" ht="39" customHeight="1" x14ac:dyDescent="0.25">
      <c r="B96" s="91">
        <f>'08-FR-25 (Pág. 1)'!B95</f>
        <v>0</v>
      </c>
      <c r="C96" s="92">
        <f>'08-FR-25 (Pág. 1)'!C95</f>
        <v>0</v>
      </c>
      <c r="D96" s="93">
        <f>'08-FR-25 (Pág. 1)'!F95</f>
        <v>0</v>
      </c>
      <c r="E96" s="94">
        <f>'08-FR-25 (Pág. 1)'!G95</f>
        <v>0</v>
      </c>
      <c r="F96" s="95">
        <f>'08-FR-25 (Pág. 1)'!I95</f>
        <v>0</v>
      </c>
      <c r="G96" s="93">
        <f>'08-FR-25 (Pág. 1)'!J95</f>
        <v>0</v>
      </c>
      <c r="H96" s="96">
        <f>'08-FR-25 (Pág. 1)'!N95</f>
        <v>0</v>
      </c>
      <c r="I96" s="96">
        <f>'08-FR-25 (Pág. 1)'!O95</f>
        <v>0</v>
      </c>
      <c r="J96" s="67"/>
      <c r="K96" s="67"/>
      <c r="L96" s="68" t="str">
        <f t="shared" si="7"/>
        <v/>
      </c>
      <c r="M96" s="69"/>
      <c r="N96" s="67"/>
      <c r="O96" s="67"/>
      <c r="P96" s="68" t="str">
        <f t="shared" si="8"/>
        <v/>
      </c>
      <c r="Q96" s="69"/>
      <c r="R96" s="67"/>
      <c r="S96" s="67"/>
      <c r="T96" s="68" t="str">
        <f t="shared" si="9"/>
        <v/>
      </c>
      <c r="U96" s="69"/>
      <c r="V96" s="67"/>
      <c r="W96" s="67"/>
      <c r="X96" s="68" t="str">
        <f t="shared" si="10"/>
        <v/>
      </c>
      <c r="Y96" s="69"/>
      <c r="Z96" s="70"/>
    </row>
    <row r="97" spans="2:26" ht="39" customHeight="1" x14ac:dyDescent="0.25">
      <c r="B97" s="91">
        <f>'08-FR-25 (Pág. 1)'!B96</f>
        <v>0</v>
      </c>
      <c r="C97" s="92">
        <f>'08-FR-25 (Pág. 1)'!C96</f>
        <v>0</v>
      </c>
      <c r="D97" s="93">
        <f>'08-FR-25 (Pág. 1)'!F96</f>
        <v>0</v>
      </c>
      <c r="E97" s="94">
        <f>'08-FR-25 (Pág. 1)'!G96</f>
        <v>0</v>
      </c>
      <c r="F97" s="95">
        <f>'08-FR-25 (Pág. 1)'!I96</f>
        <v>0</v>
      </c>
      <c r="G97" s="93">
        <f>'08-FR-25 (Pág. 1)'!J96</f>
        <v>0</v>
      </c>
      <c r="H97" s="96">
        <f>'08-FR-25 (Pág. 1)'!N96</f>
        <v>0</v>
      </c>
      <c r="I97" s="96">
        <f>'08-FR-25 (Pág. 1)'!O96</f>
        <v>0</v>
      </c>
      <c r="J97" s="67"/>
      <c r="K97" s="67"/>
      <c r="L97" s="68" t="str">
        <f t="shared" si="7"/>
        <v/>
      </c>
      <c r="M97" s="69"/>
      <c r="N97" s="67"/>
      <c r="O97" s="67"/>
      <c r="P97" s="68" t="str">
        <f t="shared" si="8"/>
        <v/>
      </c>
      <c r="Q97" s="69"/>
      <c r="R97" s="67"/>
      <c r="S97" s="67"/>
      <c r="T97" s="68" t="str">
        <f t="shared" si="9"/>
        <v/>
      </c>
      <c r="U97" s="69"/>
      <c r="V97" s="67"/>
      <c r="W97" s="67"/>
      <c r="X97" s="68" t="str">
        <f t="shared" si="10"/>
        <v/>
      </c>
      <c r="Y97" s="69"/>
      <c r="Z97" s="70"/>
    </row>
    <row r="98" spans="2:26" ht="39" customHeight="1" x14ac:dyDescent="0.25">
      <c r="B98" s="91">
        <f>'08-FR-25 (Pág. 1)'!B97</f>
        <v>0</v>
      </c>
      <c r="C98" s="92">
        <f>'08-FR-25 (Pág. 1)'!C97</f>
        <v>0</v>
      </c>
      <c r="D98" s="93">
        <f>'08-FR-25 (Pág. 1)'!F97</f>
        <v>0</v>
      </c>
      <c r="E98" s="94">
        <f>'08-FR-25 (Pág. 1)'!G97</f>
        <v>0</v>
      </c>
      <c r="F98" s="95">
        <f>'08-FR-25 (Pág. 1)'!I97</f>
        <v>0</v>
      </c>
      <c r="G98" s="93">
        <f>'08-FR-25 (Pág. 1)'!J97</f>
        <v>0</v>
      </c>
      <c r="H98" s="96">
        <f>'08-FR-25 (Pág. 1)'!N97</f>
        <v>0</v>
      </c>
      <c r="I98" s="96">
        <f>'08-FR-25 (Pág. 1)'!O97</f>
        <v>0</v>
      </c>
      <c r="J98" s="67"/>
      <c r="K98" s="67"/>
      <c r="L98" s="68" t="str">
        <f t="shared" si="7"/>
        <v/>
      </c>
      <c r="M98" s="69"/>
      <c r="N98" s="67"/>
      <c r="O98" s="67"/>
      <c r="P98" s="68" t="str">
        <f t="shared" si="8"/>
        <v/>
      </c>
      <c r="Q98" s="69"/>
      <c r="R98" s="67"/>
      <c r="S98" s="67"/>
      <c r="T98" s="68" t="str">
        <f t="shared" si="9"/>
        <v/>
      </c>
      <c r="U98" s="69"/>
      <c r="V98" s="67"/>
      <c r="W98" s="67"/>
      <c r="X98" s="68" t="str">
        <f t="shared" si="10"/>
        <v/>
      </c>
      <c r="Y98" s="69"/>
      <c r="Z98" s="70"/>
    </row>
    <row r="99" spans="2:26" ht="39" customHeight="1" x14ac:dyDescent="0.25">
      <c r="B99" s="91">
        <f>'08-FR-25 (Pág. 1)'!B98</f>
        <v>0</v>
      </c>
      <c r="C99" s="92">
        <f>'08-FR-25 (Pág. 1)'!C98</f>
        <v>0</v>
      </c>
      <c r="D99" s="93">
        <f>'08-FR-25 (Pág. 1)'!F98</f>
        <v>0</v>
      </c>
      <c r="E99" s="94">
        <f>'08-FR-25 (Pág. 1)'!G98</f>
        <v>0</v>
      </c>
      <c r="F99" s="95">
        <f>'08-FR-25 (Pág. 1)'!I98</f>
        <v>0</v>
      </c>
      <c r="G99" s="93">
        <f>'08-FR-25 (Pág. 1)'!J98</f>
        <v>0</v>
      </c>
      <c r="H99" s="96">
        <f>'08-FR-25 (Pág. 1)'!N98</f>
        <v>0</v>
      </c>
      <c r="I99" s="96">
        <f>'08-FR-25 (Pág. 1)'!O98</f>
        <v>0</v>
      </c>
      <c r="J99" s="67"/>
      <c r="K99" s="67"/>
      <c r="L99" s="68" t="str">
        <f t="shared" si="7"/>
        <v/>
      </c>
      <c r="M99" s="69"/>
      <c r="N99" s="67"/>
      <c r="O99" s="67"/>
      <c r="P99" s="68" t="str">
        <f t="shared" si="8"/>
        <v/>
      </c>
      <c r="Q99" s="69"/>
      <c r="R99" s="67"/>
      <c r="S99" s="67"/>
      <c r="T99" s="68" t="str">
        <f t="shared" si="9"/>
        <v/>
      </c>
      <c r="U99" s="69"/>
      <c r="V99" s="67"/>
      <c r="W99" s="67"/>
      <c r="X99" s="68" t="str">
        <f t="shared" si="10"/>
        <v/>
      </c>
      <c r="Y99" s="69"/>
      <c r="Z99" s="70"/>
    </row>
    <row r="100" spans="2:26" ht="39" customHeight="1" x14ac:dyDescent="0.25">
      <c r="B100" s="91">
        <f>'08-FR-25 (Pág. 1)'!B99</f>
        <v>0</v>
      </c>
      <c r="C100" s="92">
        <f>'08-FR-25 (Pág. 1)'!C99</f>
        <v>0</v>
      </c>
      <c r="D100" s="93">
        <f>'08-FR-25 (Pág. 1)'!F99</f>
        <v>0</v>
      </c>
      <c r="E100" s="94">
        <f>'08-FR-25 (Pág. 1)'!G99</f>
        <v>0</v>
      </c>
      <c r="F100" s="95">
        <f>'08-FR-25 (Pág. 1)'!I99</f>
        <v>0</v>
      </c>
      <c r="G100" s="93">
        <f>'08-FR-25 (Pág. 1)'!J99</f>
        <v>0</v>
      </c>
      <c r="H100" s="96">
        <f>'08-FR-25 (Pág. 1)'!N99</f>
        <v>0</v>
      </c>
      <c r="I100" s="96">
        <f>'08-FR-25 (Pág. 1)'!O99</f>
        <v>0</v>
      </c>
      <c r="J100" s="67"/>
      <c r="K100" s="67"/>
      <c r="L100" s="68" t="str">
        <f t="shared" si="7"/>
        <v/>
      </c>
      <c r="M100" s="69"/>
      <c r="N100" s="67"/>
      <c r="O100" s="67"/>
      <c r="P100" s="68" t="str">
        <f t="shared" si="8"/>
        <v/>
      </c>
      <c r="Q100" s="69"/>
      <c r="R100" s="67"/>
      <c r="S100" s="67"/>
      <c r="T100" s="68" t="str">
        <f t="shared" si="9"/>
        <v/>
      </c>
      <c r="U100" s="69"/>
      <c r="V100" s="67"/>
      <c r="W100" s="67"/>
      <c r="X100" s="68" t="str">
        <f t="shared" si="10"/>
        <v/>
      </c>
      <c r="Y100" s="69"/>
      <c r="Z100" s="70"/>
    </row>
    <row r="101" spans="2:26" ht="39" customHeight="1" x14ac:dyDescent="0.25">
      <c r="B101" s="91">
        <f>'08-FR-25 (Pág. 1)'!B100</f>
        <v>0</v>
      </c>
      <c r="C101" s="92">
        <f>'08-FR-25 (Pág. 1)'!C100</f>
        <v>0</v>
      </c>
      <c r="D101" s="93">
        <f>'08-FR-25 (Pág. 1)'!F100</f>
        <v>0</v>
      </c>
      <c r="E101" s="94">
        <f>'08-FR-25 (Pág. 1)'!G100</f>
        <v>0</v>
      </c>
      <c r="F101" s="95">
        <f>'08-FR-25 (Pág. 1)'!I100</f>
        <v>0</v>
      </c>
      <c r="G101" s="93">
        <f>'08-FR-25 (Pág. 1)'!J100</f>
        <v>0</v>
      </c>
      <c r="H101" s="96">
        <f>'08-FR-25 (Pág. 1)'!N100</f>
        <v>0</v>
      </c>
      <c r="I101" s="96">
        <f>'08-FR-25 (Pág. 1)'!O100</f>
        <v>0</v>
      </c>
      <c r="J101" s="67"/>
      <c r="K101" s="67"/>
      <c r="L101" s="68" t="str">
        <f t="shared" si="7"/>
        <v/>
      </c>
      <c r="M101" s="69"/>
      <c r="N101" s="67"/>
      <c r="O101" s="67"/>
      <c r="P101" s="68" t="str">
        <f t="shared" si="8"/>
        <v/>
      </c>
      <c r="Q101" s="69"/>
      <c r="R101" s="67"/>
      <c r="S101" s="67"/>
      <c r="T101" s="68" t="str">
        <f t="shared" si="9"/>
        <v/>
      </c>
      <c r="U101" s="69"/>
      <c r="V101" s="67"/>
      <c r="W101" s="67"/>
      <c r="X101" s="68" t="str">
        <f t="shared" si="10"/>
        <v/>
      </c>
      <c r="Y101" s="69"/>
      <c r="Z101" s="70"/>
    </row>
    <row r="102" spans="2:26" ht="39" customHeight="1" x14ac:dyDescent="0.25">
      <c r="B102" s="91">
        <f>'08-FR-25 (Pág. 1)'!B101</f>
        <v>0</v>
      </c>
      <c r="C102" s="92">
        <f>'08-FR-25 (Pág. 1)'!C101</f>
        <v>0</v>
      </c>
      <c r="D102" s="93">
        <f>'08-FR-25 (Pág. 1)'!F101</f>
        <v>0</v>
      </c>
      <c r="E102" s="94">
        <f>'08-FR-25 (Pág. 1)'!G101</f>
        <v>0</v>
      </c>
      <c r="F102" s="95">
        <f>'08-FR-25 (Pág. 1)'!I101</f>
        <v>0</v>
      </c>
      <c r="G102" s="93">
        <f>'08-FR-25 (Pág. 1)'!J101</f>
        <v>0</v>
      </c>
      <c r="H102" s="96">
        <f>'08-FR-25 (Pág. 1)'!N101</f>
        <v>0</v>
      </c>
      <c r="I102" s="96">
        <f>'08-FR-25 (Pág. 1)'!O101</f>
        <v>0</v>
      </c>
      <c r="J102" s="67"/>
      <c r="K102" s="67"/>
      <c r="L102" s="68" t="str">
        <f t="shared" si="7"/>
        <v/>
      </c>
      <c r="M102" s="69"/>
      <c r="N102" s="67"/>
      <c r="O102" s="67"/>
      <c r="P102" s="68" t="str">
        <f t="shared" si="8"/>
        <v/>
      </c>
      <c r="Q102" s="69"/>
      <c r="R102" s="67"/>
      <c r="S102" s="67"/>
      <c r="T102" s="68" t="str">
        <f t="shared" si="9"/>
        <v/>
      </c>
      <c r="U102" s="69"/>
      <c r="V102" s="67"/>
      <c r="W102" s="67"/>
      <c r="X102" s="68" t="str">
        <f t="shared" si="10"/>
        <v/>
      </c>
      <c r="Y102" s="69"/>
      <c r="Z102" s="70"/>
    </row>
    <row r="103" spans="2:26" ht="39" customHeight="1" x14ac:dyDescent="0.25">
      <c r="B103" s="91">
        <f>'08-FR-25 (Pág. 1)'!B102</f>
        <v>0</v>
      </c>
      <c r="C103" s="92">
        <f>'08-FR-25 (Pág. 1)'!C102</f>
        <v>0</v>
      </c>
      <c r="D103" s="93">
        <f>'08-FR-25 (Pág. 1)'!F102</f>
        <v>0</v>
      </c>
      <c r="E103" s="94">
        <f>'08-FR-25 (Pág. 1)'!G102</f>
        <v>0</v>
      </c>
      <c r="F103" s="95">
        <f>'08-FR-25 (Pág. 1)'!I102</f>
        <v>0</v>
      </c>
      <c r="G103" s="93">
        <f>'08-FR-25 (Pág. 1)'!J102</f>
        <v>0</v>
      </c>
      <c r="H103" s="96">
        <f>'08-FR-25 (Pág. 1)'!N102</f>
        <v>0</v>
      </c>
      <c r="I103" s="96">
        <f>'08-FR-25 (Pág. 1)'!O102</f>
        <v>0</v>
      </c>
      <c r="J103" s="67"/>
      <c r="K103" s="67"/>
      <c r="L103" s="68" t="str">
        <f t="shared" si="7"/>
        <v/>
      </c>
      <c r="M103" s="69"/>
      <c r="N103" s="67"/>
      <c r="O103" s="67"/>
      <c r="P103" s="68" t="str">
        <f t="shared" si="8"/>
        <v/>
      </c>
      <c r="Q103" s="69"/>
      <c r="R103" s="67"/>
      <c r="S103" s="67"/>
      <c r="T103" s="68" t="str">
        <f t="shared" si="9"/>
        <v/>
      </c>
      <c r="U103" s="69"/>
      <c r="V103" s="67"/>
      <c r="W103" s="67"/>
      <c r="X103" s="68" t="str">
        <f t="shared" si="10"/>
        <v/>
      </c>
      <c r="Y103" s="69"/>
      <c r="Z103" s="70"/>
    </row>
    <row r="104" spans="2:26" ht="39" customHeight="1" x14ac:dyDescent="0.25">
      <c r="B104" s="91">
        <f>'08-FR-25 (Pág. 1)'!B103</f>
        <v>0</v>
      </c>
      <c r="C104" s="92">
        <f>'08-FR-25 (Pág. 1)'!C103</f>
        <v>0</v>
      </c>
      <c r="D104" s="93">
        <f>'08-FR-25 (Pág. 1)'!F103</f>
        <v>0</v>
      </c>
      <c r="E104" s="94">
        <f>'08-FR-25 (Pág. 1)'!G103</f>
        <v>0</v>
      </c>
      <c r="F104" s="95">
        <f>'08-FR-25 (Pág. 1)'!I103</f>
        <v>0</v>
      </c>
      <c r="G104" s="93">
        <f>'08-FR-25 (Pág. 1)'!J103</f>
        <v>0</v>
      </c>
      <c r="H104" s="96">
        <f>'08-FR-25 (Pág. 1)'!N103</f>
        <v>0</v>
      </c>
      <c r="I104" s="96">
        <f>'08-FR-25 (Pág. 1)'!O103</f>
        <v>0</v>
      </c>
      <c r="J104" s="67"/>
      <c r="K104" s="67"/>
      <c r="L104" s="68" t="str">
        <f t="shared" si="7"/>
        <v/>
      </c>
      <c r="M104" s="69"/>
      <c r="N104" s="67"/>
      <c r="O104" s="67"/>
      <c r="P104" s="68" t="str">
        <f t="shared" si="8"/>
        <v/>
      </c>
      <c r="Q104" s="69"/>
      <c r="R104" s="67"/>
      <c r="S104" s="67"/>
      <c r="T104" s="68" t="str">
        <f t="shared" si="9"/>
        <v/>
      </c>
      <c r="U104" s="69"/>
      <c r="V104" s="67"/>
      <c r="W104" s="67"/>
      <c r="X104" s="68" t="str">
        <f t="shared" si="10"/>
        <v/>
      </c>
      <c r="Y104" s="69"/>
      <c r="Z104" s="70"/>
    </row>
    <row r="105" spans="2:26" ht="39" customHeight="1" x14ac:dyDescent="0.25">
      <c r="B105" s="91">
        <f>'08-FR-25 (Pág. 1)'!B104</f>
        <v>0</v>
      </c>
      <c r="C105" s="92">
        <f>'08-FR-25 (Pág. 1)'!C104</f>
        <v>0</v>
      </c>
      <c r="D105" s="93">
        <f>'08-FR-25 (Pág. 1)'!F104</f>
        <v>0</v>
      </c>
      <c r="E105" s="94">
        <f>'08-FR-25 (Pág. 1)'!G104</f>
        <v>0</v>
      </c>
      <c r="F105" s="95">
        <f>'08-FR-25 (Pág. 1)'!I104</f>
        <v>0</v>
      </c>
      <c r="G105" s="93">
        <f>'08-FR-25 (Pág. 1)'!J104</f>
        <v>0</v>
      </c>
      <c r="H105" s="96">
        <f>'08-FR-25 (Pág. 1)'!N104</f>
        <v>0</v>
      </c>
      <c r="I105" s="96">
        <f>'08-FR-25 (Pág. 1)'!O104</f>
        <v>0</v>
      </c>
      <c r="J105" s="67"/>
      <c r="K105" s="67"/>
      <c r="L105" s="68" t="str">
        <f t="shared" ref="L105:L110" si="11">IF(J105="","",K105/J105)</f>
        <v/>
      </c>
      <c r="M105" s="69"/>
      <c r="N105" s="67"/>
      <c r="O105" s="67"/>
      <c r="P105" s="68" t="str">
        <f t="shared" ref="P105:P110" si="12">IF(N105="","",O105/N105)</f>
        <v/>
      </c>
      <c r="Q105" s="69"/>
      <c r="R105" s="67"/>
      <c r="S105" s="67"/>
      <c r="T105" s="68" t="str">
        <f t="shared" ref="T105:T110" si="13">IF(R105="","",S105/R105)</f>
        <v/>
      </c>
      <c r="U105" s="69"/>
      <c r="V105" s="67"/>
      <c r="W105" s="67"/>
      <c r="X105" s="68" t="str">
        <f t="shared" ref="X105:X110" si="14">IF(V105="","",W105/V105)</f>
        <v/>
      </c>
      <c r="Y105" s="69"/>
      <c r="Z105" s="70"/>
    </row>
    <row r="106" spans="2:26" ht="39" customHeight="1" x14ac:dyDescent="0.25">
      <c r="B106" s="91">
        <f>'08-FR-25 (Pág. 1)'!B105</f>
        <v>0</v>
      </c>
      <c r="C106" s="92">
        <f>'08-FR-25 (Pág. 1)'!C105</f>
        <v>0</v>
      </c>
      <c r="D106" s="93">
        <f>'08-FR-25 (Pág. 1)'!F105</f>
        <v>0</v>
      </c>
      <c r="E106" s="94">
        <f>'08-FR-25 (Pág. 1)'!G105</f>
        <v>0</v>
      </c>
      <c r="F106" s="95">
        <f>'08-FR-25 (Pág. 1)'!I105</f>
        <v>0</v>
      </c>
      <c r="G106" s="93">
        <f>'08-FR-25 (Pág. 1)'!J105</f>
        <v>0</v>
      </c>
      <c r="H106" s="96">
        <f>'08-FR-25 (Pág. 1)'!N105</f>
        <v>0</v>
      </c>
      <c r="I106" s="96">
        <f>'08-FR-25 (Pág. 1)'!O105</f>
        <v>0</v>
      </c>
      <c r="J106" s="67"/>
      <c r="K106" s="67"/>
      <c r="L106" s="68" t="str">
        <f t="shared" si="11"/>
        <v/>
      </c>
      <c r="M106" s="69"/>
      <c r="N106" s="67"/>
      <c r="O106" s="67"/>
      <c r="P106" s="68" t="str">
        <f t="shared" si="12"/>
        <v/>
      </c>
      <c r="Q106" s="69"/>
      <c r="R106" s="67"/>
      <c r="S106" s="67"/>
      <c r="T106" s="68" t="str">
        <f t="shared" si="13"/>
        <v/>
      </c>
      <c r="U106" s="69"/>
      <c r="V106" s="67"/>
      <c r="W106" s="67"/>
      <c r="X106" s="68" t="str">
        <f t="shared" si="14"/>
        <v/>
      </c>
      <c r="Y106" s="69"/>
      <c r="Z106" s="70"/>
    </row>
    <row r="107" spans="2:26" ht="39" customHeight="1" x14ac:dyDescent="0.25">
      <c r="B107" s="91">
        <f>'08-FR-25 (Pág. 1)'!B106</f>
        <v>0</v>
      </c>
      <c r="C107" s="92">
        <f>'08-FR-25 (Pág. 1)'!C106</f>
        <v>0</v>
      </c>
      <c r="D107" s="93">
        <f>'08-FR-25 (Pág. 1)'!F106</f>
        <v>0</v>
      </c>
      <c r="E107" s="94">
        <f>'08-FR-25 (Pág. 1)'!G106</f>
        <v>0</v>
      </c>
      <c r="F107" s="95">
        <f>'08-FR-25 (Pág. 1)'!I106</f>
        <v>0</v>
      </c>
      <c r="G107" s="93">
        <f>'08-FR-25 (Pág. 1)'!J106</f>
        <v>0</v>
      </c>
      <c r="H107" s="96">
        <f>'08-FR-25 (Pág. 1)'!N106</f>
        <v>0</v>
      </c>
      <c r="I107" s="96">
        <f>'08-FR-25 (Pág. 1)'!O106</f>
        <v>0</v>
      </c>
      <c r="J107" s="67"/>
      <c r="K107" s="67"/>
      <c r="L107" s="68" t="str">
        <f t="shared" si="11"/>
        <v/>
      </c>
      <c r="M107" s="69"/>
      <c r="N107" s="67"/>
      <c r="O107" s="67"/>
      <c r="P107" s="68" t="str">
        <f t="shared" si="12"/>
        <v/>
      </c>
      <c r="Q107" s="69"/>
      <c r="R107" s="67"/>
      <c r="S107" s="67"/>
      <c r="T107" s="68" t="str">
        <f t="shared" si="13"/>
        <v/>
      </c>
      <c r="U107" s="69"/>
      <c r="V107" s="67"/>
      <c r="W107" s="67"/>
      <c r="X107" s="68" t="str">
        <f t="shared" si="14"/>
        <v/>
      </c>
      <c r="Y107" s="69"/>
      <c r="Z107" s="70"/>
    </row>
    <row r="108" spans="2:26" ht="39" customHeight="1" x14ac:dyDescent="0.25">
      <c r="B108" s="91">
        <f>'08-FR-25 (Pág. 1)'!B107</f>
        <v>0</v>
      </c>
      <c r="C108" s="92">
        <f>'08-FR-25 (Pág. 1)'!C107</f>
        <v>0</v>
      </c>
      <c r="D108" s="93">
        <f>'08-FR-25 (Pág. 1)'!F107</f>
        <v>0</v>
      </c>
      <c r="E108" s="94">
        <f>'08-FR-25 (Pág. 1)'!G107</f>
        <v>0</v>
      </c>
      <c r="F108" s="95">
        <f>'08-FR-25 (Pág. 1)'!I107</f>
        <v>0</v>
      </c>
      <c r="G108" s="93">
        <f>'08-FR-25 (Pág. 1)'!J107</f>
        <v>0</v>
      </c>
      <c r="H108" s="96">
        <f>'08-FR-25 (Pág. 1)'!N107</f>
        <v>0</v>
      </c>
      <c r="I108" s="96">
        <f>'08-FR-25 (Pág. 1)'!O107</f>
        <v>0</v>
      </c>
      <c r="J108" s="67"/>
      <c r="K108" s="67"/>
      <c r="L108" s="68" t="str">
        <f t="shared" si="11"/>
        <v/>
      </c>
      <c r="M108" s="69"/>
      <c r="N108" s="67"/>
      <c r="O108" s="67"/>
      <c r="P108" s="68" t="str">
        <f t="shared" si="12"/>
        <v/>
      </c>
      <c r="Q108" s="69"/>
      <c r="R108" s="67"/>
      <c r="S108" s="67"/>
      <c r="T108" s="68" t="str">
        <f t="shared" si="13"/>
        <v/>
      </c>
      <c r="U108" s="69"/>
      <c r="V108" s="67"/>
      <c r="W108" s="67"/>
      <c r="X108" s="68" t="str">
        <f t="shared" si="14"/>
        <v/>
      </c>
      <c r="Y108" s="69"/>
      <c r="Z108" s="70"/>
    </row>
    <row r="109" spans="2:26" ht="39" customHeight="1" x14ac:dyDescent="0.25">
      <c r="B109" s="91">
        <f>'08-FR-25 (Pág. 1)'!B108</f>
        <v>0</v>
      </c>
      <c r="C109" s="92">
        <f>'08-FR-25 (Pág. 1)'!C108</f>
        <v>0</v>
      </c>
      <c r="D109" s="93">
        <f>'08-FR-25 (Pág. 1)'!F108</f>
        <v>0</v>
      </c>
      <c r="E109" s="94">
        <f>'08-FR-25 (Pág. 1)'!G108</f>
        <v>0</v>
      </c>
      <c r="F109" s="95">
        <f>'08-FR-25 (Pág. 1)'!I108</f>
        <v>0</v>
      </c>
      <c r="G109" s="93">
        <f>'08-FR-25 (Pág. 1)'!J108</f>
        <v>0</v>
      </c>
      <c r="H109" s="96">
        <f>'08-FR-25 (Pág. 1)'!N108</f>
        <v>0</v>
      </c>
      <c r="I109" s="96">
        <f>'08-FR-25 (Pág. 1)'!O108</f>
        <v>0</v>
      </c>
      <c r="J109" s="67"/>
      <c r="K109" s="67"/>
      <c r="L109" s="68" t="str">
        <f t="shared" si="11"/>
        <v/>
      </c>
      <c r="M109" s="69"/>
      <c r="N109" s="67"/>
      <c r="O109" s="67"/>
      <c r="P109" s="68" t="str">
        <f t="shared" si="12"/>
        <v/>
      </c>
      <c r="Q109" s="69"/>
      <c r="R109" s="67"/>
      <c r="S109" s="67"/>
      <c r="T109" s="68" t="str">
        <f t="shared" si="13"/>
        <v/>
      </c>
      <c r="U109" s="69"/>
      <c r="V109" s="67"/>
      <c r="W109" s="67"/>
      <c r="X109" s="68" t="str">
        <f t="shared" si="14"/>
        <v/>
      </c>
      <c r="Y109" s="69"/>
      <c r="Z109" s="70"/>
    </row>
    <row r="110" spans="2:26" ht="39" customHeight="1" x14ac:dyDescent="0.25">
      <c r="B110" s="91">
        <f>'08-FR-25 (Pág. 1)'!B109</f>
        <v>0</v>
      </c>
      <c r="C110" s="92">
        <f>'08-FR-25 (Pág. 1)'!C109</f>
        <v>0</v>
      </c>
      <c r="D110" s="93">
        <f>'08-FR-25 (Pág. 1)'!F109</f>
        <v>0</v>
      </c>
      <c r="E110" s="94">
        <f>'08-FR-25 (Pág. 1)'!G109</f>
        <v>0</v>
      </c>
      <c r="F110" s="95">
        <f>'08-FR-25 (Pág. 1)'!I109</f>
        <v>0</v>
      </c>
      <c r="G110" s="93">
        <f>'08-FR-25 (Pág. 1)'!J109</f>
        <v>0</v>
      </c>
      <c r="H110" s="96">
        <f>'08-FR-25 (Pág. 1)'!N109</f>
        <v>0</v>
      </c>
      <c r="I110" s="96">
        <f>'08-FR-25 (Pág. 1)'!O109</f>
        <v>0</v>
      </c>
      <c r="J110" s="67"/>
      <c r="K110" s="67"/>
      <c r="L110" s="68" t="str">
        <f t="shared" si="11"/>
        <v/>
      </c>
      <c r="M110" s="69"/>
      <c r="N110" s="67"/>
      <c r="O110" s="67"/>
      <c r="P110" s="68" t="str">
        <f t="shared" si="12"/>
        <v/>
      </c>
      <c r="Q110" s="69"/>
      <c r="R110" s="67"/>
      <c r="S110" s="67"/>
      <c r="T110" s="68" t="str">
        <f t="shared" si="13"/>
        <v/>
      </c>
      <c r="U110" s="69"/>
      <c r="V110" s="67"/>
      <c r="W110" s="67"/>
      <c r="X110" s="68" t="str">
        <f t="shared" si="14"/>
        <v/>
      </c>
      <c r="Y110" s="69"/>
      <c r="Z110" s="70"/>
    </row>
    <row r="111" spans="2:26" ht="39" customHeight="1" thickBot="1" x14ac:dyDescent="0.3">
      <c r="B111" s="97">
        <f>'08-FR-25 (Pág. 1)'!B111</f>
        <v>0</v>
      </c>
      <c r="C111" s="98">
        <f>'08-FR-25 (Pág. 1)'!C111</f>
        <v>0</v>
      </c>
      <c r="D111" s="99">
        <f>'08-FR-25 (Pág. 1)'!F111</f>
        <v>0</v>
      </c>
      <c r="E111" s="100">
        <f>'08-FR-25 (Pág. 1)'!G111</f>
        <v>0</v>
      </c>
      <c r="F111" s="101">
        <f>'08-FR-25 (Pág. 1)'!I111</f>
        <v>0</v>
      </c>
      <c r="G111" s="102">
        <f>'08-FR-25 (Pág. 1)'!J111</f>
        <v>0</v>
      </c>
      <c r="H111" s="103">
        <f>'08-FR-25 (Pág. 1)'!N111</f>
        <v>0</v>
      </c>
      <c r="I111" s="103">
        <f>'08-FR-25 (Pág. 1)'!O111</f>
        <v>0</v>
      </c>
      <c r="J111" s="40"/>
      <c r="K111" s="40"/>
      <c r="L111" s="45" t="str">
        <f t="shared" si="2"/>
        <v/>
      </c>
      <c r="M111" s="15"/>
      <c r="N111" s="40"/>
      <c r="O111" s="40"/>
      <c r="P111" s="45" t="str">
        <f t="shared" si="5"/>
        <v/>
      </c>
      <c r="Q111" s="15"/>
      <c r="R111" s="40"/>
      <c r="S111" s="40"/>
      <c r="T111" s="45" t="str">
        <f t="shared" si="4"/>
        <v/>
      </c>
      <c r="U111" s="15"/>
      <c r="V111" s="40"/>
      <c r="W111" s="40"/>
      <c r="X111" s="45" t="str">
        <f t="shared" si="6"/>
        <v/>
      </c>
      <c r="Y111" s="15"/>
      <c r="Z111" s="31"/>
    </row>
    <row r="112" spans="2:26" ht="39" customHeight="1" thickBot="1" x14ac:dyDescent="0.3">
      <c r="B112" s="214" t="s">
        <v>114</v>
      </c>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row>
    <row r="113" spans="2:26" ht="13.8" thickBot="1" x14ac:dyDescent="0.3">
      <c r="B113" s="174" t="s">
        <v>73</v>
      </c>
      <c r="C113" s="175"/>
      <c r="D113" s="175"/>
      <c r="E113" s="175"/>
      <c r="F113" s="175"/>
      <c r="G113" s="175"/>
      <c r="H113" s="175"/>
      <c r="I113" s="175"/>
      <c r="J113" s="175"/>
      <c r="K113" s="175"/>
      <c r="L113" s="175"/>
      <c r="M113" s="175"/>
      <c r="N113" s="175"/>
      <c r="O113" s="176"/>
      <c r="P113" s="29"/>
      <c r="Q113" s="5"/>
      <c r="R113" s="26"/>
      <c r="S113" s="26"/>
      <c r="T113" s="29"/>
      <c r="U113" s="5"/>
      <c r="V113" s="26"/>
      <c r="W113" s="26"/>
      <c r="X113" s="29"/>
      <c r="Y113" s="5"/>
      <c r="Z113" s="5"/>
    </row>
    <row r="114" spans="2:26" x14ac:dyDescent="0.25">
      <c r="B114" s="5"/>
      <c r="C114" s="5"/>
      <c r="D114" s="5"/>
      <c r="E114" s="5"/>
      <c r="F114" s="5"/>
      <c r="G114" s="5"/>
      <c r="H114" s="5"/>
      <c r="I114" s="5"/>
      <c r="J114" s="26"/>
      <c r="K114" s="26"/>
      <c r="L114" s="29"/>
      <c r="M114" s="5"/>
      <c r="N114" s="26"/>
      <c r="O114" s="26"/>
      <c r="P114" s="29"/>
      <c r="Q114" s="5"/>
      <c r="R114" s="26"/>
      <c r="S114" s="26"/>
      <c r="T114" s="29"/>
      <c r="U114" s="5"/>
      <c r="V114" s="26"/>
      <c r="W114" s="26"/>
      <c r="X114" s="29"/>
      <c r="Y114" s="5"/>
      <c r="Z114" s="5"/>
    </row>
    <row r="115" spans="2:26" x14ac:dyDescent="0.25">
      <c r="B115" s="5"/>
      <c r="C115" s="5"/>
      <c r="D115" s="5"/>
      <c r="E115" s="5"/>
      <c r="F115" s="5"/>
      <c r="G115" s="5"/>
      <c r="H115" s="5"/>
      <c r="I115" s="5"/>
      <c r="J115" s="26"/>
      <c r="K115" s="26"/>
      <c r="L115" s="29"/>
      <c r="M115" s="5"/>
      <c r="N115" s="26"/>
      <c r="O115" s="26"/>
      <c r="P115" s="29"/>
      <c r="Q115" s="5"/>
      <c r="R115" s="26"/>
      <c r="S115" s="26"/>
      <c r="T115" s="29"/>
      <c r="U115" s="5"/>
      <c r="V115" s="26"/>
      <c r="W115" s="26"/>
      <c r="X115" s="29"/>
      <c r="Y115" s="5"/>
      <c r="Z115" s="5"/>
    </row>
    <row r="116" spans="2:26" x14ac:dyDescent="0.25">
      <c r="B116" s="5"/>
      <c r="C116" s="5"/>
      <c r="D116" s="5"/>
      <c r="E116" s="5"/>
      <c r="F116" s="5"/>
      <c r="G116" s="5"/>
      <c r="H116" s="5"/>
      <c r="I116" s="5"/>
      <c r="J116" s="26"/>
      <c r="K116" s="26"/>
      <c r="L116" s="29"/>
      <c r="M116" s="5"/>
      <c r="N116" s="26"/>
      <c r="O116" s="26"/>
      <c r="P116" s="29"/>
      <c r="Q116" s="5"/>
      <c r="R116" s="26"/>
      <c r="S116" s="26"/>
      <c r="T116" s="29"/>
      <c r="U116" s="5"/>
      <c r="V116" s="26"/>
      <c r="W116" s="26"/>
      <c r="X116" s="29"/>
      <c r="Y116" s="5"/>
      <c r="Z116" s="5"/>
    </row>
    <row r="117" spans="2:26" x14ac:dyDescent="0.25">
      <c r="B117" s="5"/>
      <c r="C117" s="5"/>
      <c r="D117" s="5"/>
      <c r="E117" s="5"/>
      <c r="F117" s="5"/>
      <c r="G117" s="5"/>
      <c r="H117" s="5"/>
      <c r="I117" s="5"/>
      <c r="J117" s="26"/>
      <c r="K117" s="26"/>
      <c r="L117" s="29"/>
      <c r="M117" s="5"/>
      <c r="N117" s="26"/>
      <c r="O117" s="26"/>
      <c r="P117" s="29"/>
      <c r="Q117" s="5"/>
      <c r="R117" s="26"/>
      <c r="S117" s="26"/>
      <c r="T117" s="29"/>
      <c r="U117" s="5"/>
      <c r="V117" s="26"/>
      <c r="W117" s="26"/>
      <c r="X117" s="29"/>
      <c r="Y117" s="5"/>
      <c r="Z117" s="5"/>
    </row>
    <row r="118" spans="2:26" x14ac:dyDescent="0.25">
      <c r="B118" s="5"/>
      <c r="C118" s="5"/>
      <c r="D118" s="5"/>
      <c r="E118" s="5"/>
      <c r="F118" s="5"/>
      <c r="G118" s="5"/>
      <c r="H118" s="5"/>
      <c r="I118" s="5"/>
      <c r="J118" s="26"/>
      <c r="K118" s="26"/>
      <c r="L118" s="29"/>
      <c r="M118" s="5"/>
      <c r="N118" s="26"/>
      <c r="O118" s="26"/>
      <c r="P118" s="29"/>
      <c r="Q118" s="5"/>
      <c r="R118" s="26"/>
      <c r="S118" s="26"/>
      <c r="T118" s="29"/>
      <c r="U118" s="5"/>
      <c r="V118" s="26"/>
      <c r="W118" s="26"/>
      <c r="X118" s="29"/>
      <c r="Y118" s="5"/>
      <c r="Z118" s="5"/>
    </row>
    <row r="119" spans="2:26" ht="69.75" customHeight="1" x14ac:dyDescent="0.25"/>
    <row r="120" spans="2:26" s="2" customFormat="1" ht="42" customHeight="1" x14ac:dyDescent="0.25">
      <c r="J120" s="27"/>
      <c r="K120" s="27"/>
      <c r="L120" s="30"/>
      <c r="N120" s="27"/>
      <c r="O120" s="27"/>
      <c r="P120" s="30"/>
      <c r="R120" s="27"/>
      <c r="S120" s="27"/>
      <c r="T120" s="30"/>
      <c r="V120" s="27"/>
      <c r="W120" s="27"/>
      <c r="X120" s="30"/>
    </row>
    <row r="121" spans="2:26" s="2" customFormat="1" ht="28.5" customHeight="1" x14ac:dyDescent="0.25">
      <c r="J121" s="27"/>
      <c r="K121" s="27"/>
      <c r="L121" s="30"/>
      <c r="N121" s="27"/>
      <c r="O121" s="27"/>
      <c r="P121" s="30"/>
      <c r="R121" s="27"/>
      <c r="S121" s="27"/>
      <c r="T121" s="30"/>
      <c r="V121" s="27"/>
      <c r="W121" s="27"/>
      <c r="X121" s="30"/>
    </row>
    <row r="122" spans="2:26" s="2" customFormat="1" ht="38.25" customHeight="1" x14ac:dyDescent="0.25">
      <c r="J122" s="27"/>
      <c r="K122" s="27"/>
      <c r="L122" s="30"/>
      <c r="N122" s="27"/>
      <c r="O122" s="27"/>
      <c r="P122" s="30"/>
      <c r="R122" s="27"/>
      <c r="S122" s="27"/>
      <c r="T122" s="30"/>
      <c r="V122" s="27"/>
      <c r="W122" s="27"/>
      <c r="X122" s="30"/>
    </row>
    <row r="123" spans="2:26" s="2" customFormat="1" ht="53.25" customHeight="1" x14ac:dyDescent="0.25">
      <c r="J123" s="27"/>
      <c r="K123" s="27"/>
      <c r="L123" s="30"/>
      <c r="N123" s="27"/>
      <c r="O123" s="27"/>
      <c r="P123" s="30"/>
      <c r="R123" s="27"/>
      <c r="S123" s="27"/>
      <c r="T123" s="30"/>
      <c r="V123" s="27"/>
      <c r="W123" s="27"/>
      <c r="X123" s="30"/>
    </row>
    <row r="124" spans="2:26" s="2" customFormat="1" ht="30.75" customHeight="1" x14ac:dyDescent="0.25">
      <c r="J124" s="27"/>
      <c r="K124" s="27"/>
      <c r="L124" s="30"/>
      <c r="N124" s="27"/>
      <c r="O124" s="27"/>
      <c r="P124" s="30"/>
      <c r="R124" s="27"/>
      <c r="S124" s="27"/>
      <c r="T124" s="30"/>
      <c r="V124" s="27"/>
      <c r="W124" s="27"/>
      <c r="X124" s="30"/>
    </row>
    <row r="125" spans="2:26" s="2" customFormat="1" ht="36" customHeight="1" x14ac:dyDescent="0.25">
      <c r="J125" s="27"/>
      <c r="K125" s="27"/>
      <c r="L125" s="30"/>
      <c r="N125" s="27"/>
      <c r="O125" s="27"/>
      <c r="P125" s="30"/>
      <c r="R125" s="27"/>
      <c r="S125" s="27"/>
      <c r="T125" s="30"/>
      <c r="V125" s="27"/>
      <c r="W125" s="27"/>
      <c r="X125" s="30"/>
    </row>
    <row r="126" spans="2:26" s="2" customFormat="1" ht="38.25" customHeight="1" x14ac:dyDescent="0.25">
      <c r="J126" s="27"/>
      <c r="K126" s="27"/>
      <c r="L126" s="30"/>
      <c r="N126" s="27"/>
      <c r="O126" s="27"/>
      <c r="P126" s="30"/>
      <c r="R126" s="27"/>
      <c r="S126" s="27"/>
      <c r="T126" s="30"/>
      <c r="V126" s="27"/>
      <c r="W126" s="27"/>
      <c r="X126" s="30"/>
    </row>
    <row r="127" spans="2:26" s="2" customFormat="1" ht="43.5" customHeight="1" x14ac:dyDescent="0.25">
      <c r="J127" s="27"/>
      <c r="K127" s="27"/>
      <c r="L127" s="30"/>
      <c r="N127" s="27"/>
      <c r="O127" s="27"/>
      <c r="P127" s="30"/>
      <c r="R127" s="27"/>
      <c r="S127" s="27"/>
      <c r="T127" s="30"/>
      <c r="V127" s="27"/>
      <c r="W127" s="27"/>
      <c r="X127" s="30"/>
    </row>
    <row r="128" spans="2:26" s="2" customFormat="1" ht="37.5" customHeight="1" x14ac:dyDescent="0.25">
      <c r="J128" s="27"/>
      <c r="K128" s="27"/>
      <c r="L128" s="30"/>
      <c r="N128" s="27"/>
      <c r="O128" s="27"/>
      <c r="P128" s="30"/>
      <c r="R128" s="27"/>
      <c r="S128" s="27"/>
      <c r="T128" s="30"/>
      <c r="V128" s="27"/>
      <c r="W128" s="27"/>
      <c r="X128" s="30"/>
    </row>
    <row r="129" spans="10:28" s="2" customFormat="1" ht="52.5" customHeight="1" x14ac:dyDescent="0.25">
      <c r="J129" s="27"/>
      <c r="K129" s="27"/>
      <c r="L129" s="30"/>
      <c r="N129" s="27"/>
      <c r="O129" s="27"/>
      <c r="P129" s="30"/>
      <c r="R129" s="27"/>
      <c r="S129" s="27"/>
      <c r="T129" s="30"/>
      <c r="V129" s="27"/>
      <c r="W129" s="27"/>
      <c r="X129" s="30"/>
    </row>
    <row r="130" spans="10:28" s="2" customFormat="1" ht="43.5" customHeight="1" x14ac:dyDescent="0.25">
      <c r="J130" s="27"/>
      <c r="K130" s="27"/>
      <c r="L130" s="30"/>
      <c r="N130" s="27"/>
      <c r="O130" s="27"/>
      <c r="P130" s="30"/>
      <c r="R130" s="27"/>
      <c r="S130" s="27"/>
      <c r="T130" s="30"/>
      <c r="V130" s="27"/>
      <c r="W130" s="27"/>
      <c r="X130" s="30"/>
    </row>
    <row r="131" spans="10:28" s="2" customFormat="1" ht="33.75" customHeight="1" x14ac:dyDescent="0.7">
      <c r="J131" s="27"/>
      <c r="K131" s="27"/>
      <c r="L131" s="30"/>
      <c r="N131" s="27"/>
      <c r="O131" s="27"/>
      <c r="P131" s="30"/>
      <c r="R131" s="27"/>
      <c r="S131" s="27"/>
      <c r="T131" s="30"/>
      <c r="V131" s="27"/>
      <c r="W131" s="27"/>
      <c r="X131" s="30"/>
      <c r="AB131" s="6" t="s">
        <v>74</v>
      </c>
    </row>
    <row r="132" spans="10:28" s="2" customFormat="1" ht="21" customHeight="1" x14ac:dyDescent="0.7">
      <c r="J132" s="27"/>
      <c r="K132" s="27"/>
      <c r="L132" s="30"/>
      <c r="N132" s="27"/>
      <c r="O132" s="27"/>
      <c r="P132" s="30"/>
      <c r="R132" s="27"/>
      <c r="S132" s="27"/>
      <c r="T132" s="30"/>
      <c r="V132" s="27"/>
      <c r="W132" s="27"/>
      <c r="X132" s="30"/>
      <c r="AB132" s="6" t="s">
        <v>75</v>
      </c>
    </row>
    <row r="133" spans="10:28" s="2" customFormat="1" ht="19.5" customHeight="1" x14ac:dyDescent="0.7">
      <c r="J133" s="27"/>
      <c r="K133" s="27"/>
      <c r="L133" s="30"/>
      <c r="N133" s="27"/>
      <c r="O133" s="27"/>
      <c r="P133" s="30"/>
      <c r="R133" s="27"/>
      <c r="S133" s="27"/>
      <c r="T133" s="30"/>
      <c r="V133" s="27"/>
      <c r="W133" s="27"/>
      <c r="X133" s="30"/>
      <c r="AB133" s="6" t="s">
        <v>76</v>
      </c>
    </row>
    <row r="134" spans="10:28" s="2" customFormat="1" ht="37.5" customHeight="1" x14ac:dyDescent="0.7">
      <c r="J134" s="27"/>
      <c r="K134" s="27"/>
      <c r="L134" s="30"/>
      <c r="N134" s="27"/>
      <c r="O134" s="27"/>
      <c r="P134" s="30"/>
      <c r="R134" s="27"/>
      <c r="S134" s="27"/>
      <c r="T134" s="30"/>
      <c r="V134" s="27"/>
      <c r="W134" s="27"/>
      <c r="X134" s="30"/>
      <c r="AB134" s="6" t="s">
        <v>77</v>
      </c>
    </row>
    <row r="135" spans="10:28" s="2" customFormat="1" ht="70.5" customHeight="1" x14ac:dyDescent="0.7">
      <c r="J135" s="27"/>
      <c r="K135" s="27"/>
      <c r="L135" s="30"/>
      <c r="N135" s="27"/>
      <c r="O135" s="27"/>
      <c r="P135" s="30"/>
      <c r="R135" s="27"/>
      <c r="S135" s="27"/>
      <c r="T135" s="30"/>
      <c r="V135" s="27"/>
      <c r="W135" s="27"/>
      <c r="X135" s="30"/>
      <c r="AB135" s="6" t="s">
        <v>78</v>
      </c>
    </row>
    <row r="136" spans="10:28" ht="44.4" x14ac:dyDescent="0.7">
      <c r="AB136" s="6" t="s">
        <v>79</v>
      </c>
    </row>
    <row r="137" spans="10:28" ht="44.4" x14ac:dyDescent="0.7">
      <c r="AB137" s="6" t="s">
        <v>80</v>
      </c>
    </row>
    <row r="138" spans="10:28" ht="44.4" x14ac:dyDescent="0.7">
      <c r="AB138" s="6" t="s">
        <v>25</v>
      </c>
    </row>
    <row r="139" spans="10:28" ht="44.4" x14ac:dyDescent="0.7">
      <c r="AB139" s="6" t="s">
        <v>81</v>
      </c>
    </row>
    <row r="140" spans="10:28" ht="44.4" x14ac:dyDescent="0.7">
      <c r="AB140" s="6" t="s">
        <v>82</v>
      </c>
    </row>
    <row r="141" spans="10:28" ht="44.4" x14ac:dyDescent="0.7">
      <c r="AB141" s="6" t="s">
        <v>83</v>
      </c>
    </row>
    <row r="142" spans="10:28" ht="44.4" x14ac:dyDescent="0.7">
      <c r="AB142" s="6" t="s">
        <v>84</v>
      </c>
    </row>
    <row r="143" spans="10:28" ht="44.4" x14ac:dyDescent="0.7">
      <c r="AB143" s="6" t="s">
        <v>85</v>
      </c>
    </row>
    <row r="144" spans="10:28" ht="44.4" x14ac:dyDescent="0.7">
      <c r="AB144" s="6" t="s">
        <v>86</v>
      </c>
    </row>
    <row r="145" spans="28:28" ht="44.4" x14ac:dyDescent="0.7">
      <c r="AB145" s="6" t="s">
        <v>87</v>
      </c>
    </row>
    <row r="146" spans="28:28" ht="44.4" x14ac:dyDescent="0.7">
      <c r="AB146" s="7" t="s">
        <v>88</v>
      </c>
    </row>
  </sheetData>
  <sheetProtection algorithmName="SHA-512" hashValue="LmUY0iCEWJYDGimyR8leppMbXDUwEp1c0o5x9e6xC4Hc/aJESqv1XrpEvmlVEYP1BgaTzzrJbeA/I9H8qsyt2A==" saltValue="JZ2F6XiYfPTG4/5u+JKCcA==" spinCount="100000" sheet="1" objects="1" scenarios="1"/>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3:O113"/>
    <mergeCell ref="B112:Z112"/>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K15:K111 W13:W111 S13:S111 K13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T13:T111 P13:P111 X13:X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paperSize="41" scale="3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115</v>
      </c>
    </row>
    <row r="4" spans="1:1" ht="34.799999999999997" x14ac:dyDescent="0.55000000000000004">
      <c r="A4" s="12" t="s">
        <v>74</v>
      </c>
    </row>
    <row r="5" spans="1:1" ht="34.799999999999997" x14ac:dyDescent="0.55000000000000004">
      <c r="A5" s="12" t="s">
        <v>116</v>
      </c>
    </row>
    <row r="6" spans="1:1" ht="34.799999999999997" x14ac:dyDescent="0.55000000000000004">
      <c r="A6" s="12" t="s">
        <v>76</v>
      </c>
    </row>
    <row r="7" spans="1:1" ht="34.799999999999997" x14ac:dyDescent="0.55000000000000004">
      <c r="A7" s="12" t="s">
        <v>77</v>
      </c>
    </row>
    <row r="8" spans="1:1" ht="34.799999999999997" x14ac:dyDescent="0.55000000000000004">
      <c r="A8" s="12" t="s">
        <v>78</v>
      </c>
    </row>
    <row r="9" spans="1:1" ht="34.799999999999997" x14ac:dyDescent="0.55000000000000004">
      <c r="A9" s="12" t="s">
        <v>79</v>
      </c>
    </row>
    <row r="10" spans="1:1" ht="34.799999999999997" x14ac:dyDescent="0.55000000000000004">
      <c r="A10" s="12" t="s">
        <v>80</v>
      </c>
    </row>
    <row r="11" spans="1:1" ht="34.799999999999997" x14ac:dyDescent="0.55000000000000004">
      <c r="A11" s="12" t="s">
        <v>25</v>
      </c>
    </row>
    <row r="12" spans="1:1" ht="34.799999999999997" x14ac:dyDescent="0.55000000000000004">
      <c r="A12" s="12" t="s">
        <v>81</v>
      </c>
    </row>
    <row r="13" spans="1:1" ht="34.799999999999997" x14ac:dyDescent="0.55000000000000004">
      <c r="A13" s="12" t="s">
        <v>82</v>
      </c>
    </row>
    <row r="14" spans="1:1" ht="34.799999999999997" x14ac:dyDescent="0.55000000000000004">
      <c r="A14" s="12" t="s">
        <v>83</v>
      </c>
    </row>
    <row r="15" spans="1:1" ht="34.799999999999997" x14ac:dyDescent="0.55000000000000004">
      <c r="A15" s="12" t="s">
        <v>84</v>
      </c>
    </row>
    <row r="16" spans="1:1" ht="34.799999999999997" x14ac:dyDescent="0.55000000000000004">
      <c r="A16" s="12" t="s">
        <v>85</v>
      </c>
    </row>
    <row r="17" spans="1:1" ht="34.799999999999997" x14ac:dyDescent="0.55000000000000004">
      <c r="A17" s="12" t="s">
        <v>117</v>
      </c>
    </row>
    <row r="18" spans="1:1" ht="34.799999999999997" x14ac:dyDescent="0.55000000000000004">
      <c r="A18" s="12" t="s">
        <v>87</v>
      </c>
    </row>
    <row r="19" spans="1:1" ht="34.799999999999997" x14ac:dyDescent="0.55000000000000004">
      <c r="A19" s="13" t="s">
        <v>88</v>
      </c>
    </row>
    <row r="22" spans="1:1" x14ac:dyDescent="0.25">
      <c r="A22" t="s">
        <v>21</v>
      </c>
    </row>
    <row r="23" spans="1:1" ht="34.799999999999997" x14ac:dyDescent="0.55000000000000004">
      <c r="A23" s="13" t="s">
        <v>26</v>
      </c>
    </row>
    <row r="24" spans="1:1" ht="34.799999999999997" x14ac:dyDescent="0.55000000000000004">
      <c r="A24" s="13" t="s">
        <v>42</v>
      </c>
    </row>
    <row r="27" spans="1:1" x14ac:dyDescent="0.25">
      <c r="A27" t="s">
        <v>118</v>
      </c>
    </row>
    <row r="28" spans="1:1" ht="34.799999999999997" x14ac:dyDescent="0.55000000000000004">
      <c r="A28" s="13" t="s">
        <v>27</v>
      </c>
    </row>
    <row r="29" spans="1:1" ht="34.799999999999997" x14ac:dyDescent="0.55000000000000004">
      <c r="A29" s="13" t="s">
        <v>119</v>
      </c>
    </row>
    <row r="30" spans="1:1" ht="34.799999999999997" x14ac:dyDescent="0.55000000000000004">
      <c r="A30" s="13" t="s">
        <v>120</v>
      </c>
    </row>
    <row r="31" spans="1:1" ht="34.799999999999997" x14ac:dyDescent="0.55000000000000004">
      <c r="A31" s="13" t="s">
        <v>121</v>
      </c>
    </row>
    <row r="32" spans="1:1" ht="34.799999999999997" x14ac:dyDescent="0.55000000000000004">
      <c r="A32" s="13"/>
    </row>
    <row r="33" spans="1:1" ht="34.799999999999997" x14ac:dyDescent="0.55000000000000004">
      <c r="A33" s="13" t="s">
        <v>44</v>
      </c>
    </row>
    <row r="34" spans="1:1" ht="34.799999999999997" x14ac:dyDescent="0.55000000000000004">
      <c r="A34" s="13" t="s">
        <v>122</v>
      </c>
    </row>
    <row r="35" spans="1:1" ht="34.799999999999997" x14ac:dyDescent="0.55000000000000004">
      <c r="A35" s="13" t="s">
        <v>28</v>
      </c>
    </row>
    <row r="36" spans="1:1" ht="34.799999999999997" x14ac:dyDescent="0.55000000000000004">
      <c r="A36" s="13"/>
    </row>
    <row r="37" spans="1:1" ht="34.799999999999997" x14ac:dyDescent="0.55000000000000004">
      <c r="A37" s="13"/>
    </row>
    <row r="38" spans="1:1" ht="34.799999999999997" x14ac:dyDescent="0.55000000000000004">
      <c r="A38" s="13" t="s">
        <v>123</v>
      </c>
    </row>
    <row r="39" spans="1:1" ht="34.799999999999997" x14ac:dyDescent="0.55000000000000004">
      <c r="A39" s="13" t="s">
        <v>124</v>
      </c>
    </row>
    <row r="40" spans="1:1" ht="34.799999999999997" x14ac:dyDescent="0.55000000000000004">
      <c r="A40" s="13" t="s">
        <v>125</v>
      </c>
    </row>
    <row r="41" spans="1:1" ht="34.799999999999997" x14ac:dyDescent="0.55000000000000004">
      <c r="A41" s="13" t="s">
        <v>126</v>
      </c>
    </row>
    <row r="42" spans="1:1" ht="34.799999999999997" x14ac:dyDescent="0.55000000000000004">
      <c r="A42" s="13" t="s">
        <v>127</v>
      </c>
    </row>
    <row r="43" spans="1:1" ht="34.799999999999997" x14ac:dyDescent="0.55000000000000004">
      <c r="A43" s="13" t="s">
        <v>128</v>
      </c>
    </row>
    <row r="44" spans="1:1" ht="34.799999999999997" x14ac:dyDescent="0.55000000000000004">
      <c r="A44" s="13" t="s">
        <v>129</v>
      </c>
    </row>
    <row r="45" spans="1:1" ht="34.799999999999997" x14ac:dyDescent="0.55000000000000004">
      <c r="A45" s="13" t="s">
        <v>43</v>
      </c>
    </row>
    <row r="46" spans="1:1" ht="34.799999999999997" x14ac:dyDescent="0.55000000000000004">
      <c r="A46" s="13" t="s">
        <v>130</v>
      </c>
    </row>
    <row r="47" spans="1:1" ht="34.799999999999997" x14ac:dyDescent="0.55000000000000004">
      <c r="A47" s="13" t="s">
        <v>131</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8a6439-d99f-4e5e-a4b0-c7212f934888">
      <Terms xmlns="http://schemas.microsoft.com/office/infopath/2007/PartnerControls"/>
    </lcf76f155ced4ddcb4097134ff3c332f>
    <TaxCatchAll xmlns="3a8fef71-83a5-45d7-9bed-a522b7c5e65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8C6A8EAAB2DA3489B079E20D8C8C2DC" ma:contentTypeVersion="11" ma:contentTypeDescription="Crear nuevo documento." ma:contentTypeScope="" ma:versionID="bb7319b11402519485b5b6df20b4c3d0">
  <xsd:schema xmlns:xsd="http://www.w3.org/2001/XMLSchema" xmlns:xs="http://www.w3.org/2001/XMLSchema" xmlns:p="http://schemas.microsoft.com/office/2006/metadata/properties" xmlns:ns2="6a8a6439-d99f-4e5e-a4b0-c7212f934888" xmlns:ns3="3a8fef71-83a5-45d7-9bed-a522b7c5e65f" targetNamespace="http://schemas.microsoft.com/office/2006/metadata/properties" ma:root="true" ma:fieldsID="32d20125efd74fefff538daede8a7e42" ns2:_="" ns3:_="">
    <xsd:import namespace="6a8a6439-d99f-4e5e-a4b0-c7212f934888"/>
    <xsd:import namespace="3a8fef71-83a5-45d7-9bed-a522b7c5e6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8a6439-d99f-4e5e-a4b0-c7212f9348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8fef71-83a5-45d7-9bed-a522b7c5e65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43aeb565-1646-4809-9746-539e32e8c8f3}" ma:internalName="TaxCatchAll" ma:showField="CatchAllData" ma:web="3a8fef71-83a5-45d7-9bed-a522b7c5e6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46C87B-011D-4401-BBAE-E2A06DC8FC57}">
  <ds:schemaRefs>
    <ds:schemaRef ds:uri="http://schemas.microsoft.com/sharepoint/v3/contenttype/forms"/>
  </ds:schemaRefs>
</ds:datastoreItem>
</file>

<file path=customXml/itemProps2.xml><?xml version="1.0" encoding="utf-8"?>
<ds:datastoreItem xmlns:ds="http://schemas.openxmlformats.org/officeDocument/2006/customXml" ds:itemID="{EC305675-AE27-428D-96EF-823E3886DEDA}">
  <ds:schemaRefs>
    <ds:schemaRef ds:uri="6a8a6439-d99f-4e5e-a4b0-c7212f934888"/>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 ds:uri="3a8fef71-83a5-45d7-9bed-a522b7c5e65f"/>
    <ds:schemaRef ds:uri="http://purl.org/dc/dcmitype/"/>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5AFBB569-EC80-4E6D-A446-D41307B8E1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8a6439-d99f-4e5e-a4b0-c7212f934888"/>
    <ds:schemaRef ds:uri="3a8fef71-83a5-45d7-9bed-a522b7c5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2022-07-18T23:14:43Z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0x01010008C6A8EAAB2DA3489B079E20D8C8C2DC</vt:lpwstr>
  </property>
  <property fmtid="{D5CDD505-2E9C-101B-9397-08002B2CF9AE}" pid="3" name="MediaServiceImageTags">
    <vt:lpwstr/>
  </property>
</Properties>
</file>