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omorales\Personeria de Bogota\2023 - Plan de Mejoramiento - Documentos\00-Segumientos_trimestrales\Sgto Plan Mejoramiento Procesos_Trim_3-2023\"/>
    </mc:Choice>
  </mc:AlternateContent>
  <xr:revisionPtr revIDLastSave="6" documentId="13_ncr:1_{F58B1B56-B0F6-4114-A911-7DF4EECCF57E}" xr6:coauthVersionLast="41" xr6:coauthVersionMax="47" xr10:uidLastSave="{9AB6A9F4-4362-4AEC-94D5-05E4C3AE444A}"/>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firstSheet="1"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0" i="7" l="1"/>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<sst xmlns="http://schemas.openxmlformats.org/spreadsheetml/2006/main" count="244" uniqueCount="140">
  <si>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</si>
  <si>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</si>
  <si>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</si>
  <si>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</si>
  <si>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</si>
  <si>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</si>
  <si>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</si>
  <si>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</si>
  <si>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</si>
  <si>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</si>
  <si>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</si>
  <si>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</si>
  <si>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</si>
  <si>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</si>
  <si>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</si>
  <si>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</si>
  <si>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</si>
  <si>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</si>
  <si>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</si>
  <si>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</si>
  <si>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</si>
  <si>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</si>
  <si>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</si>
  <si>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</si>
  <si>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</si>
  <si>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08- GESTIÓN TALENTO HUMANO</t>
  </si>
  <si>
    <t>INTERNA</t>
  </si>
  <si>
    <t>AUDITORÍA CONTROL INTERNO</t>
  </si>
  <si>
    <t>NO CONFORMIDAD</t>
  </si>
  <si>
    <t xml:space="preserve">DE ACUERDO CON LA REVISIÓN REALIZADA A LA DOCUMENTACIÓN QUE MANEJA EL COMITÉ DE CONVIVENCIA LABORAL, SE EVIDENCIÓ QUE LAS ACTAS NO SE DILIGENCIARON EN SU TOTALIDAD, NO ESTÁN DEBIDAMENTE ARCHIVADAS, NO SE ENCUENTRAN FOLIADAS, SE OBSERVÓ SOBRES CON GANCHOS DE COSEDORA QUE CONTIENEN INFORMACIÓN MAGNÉTICA Y LA HOJA DE CONTROL NO REPOSA EN LA CARPETA DE LAS ACTAS DE REUNIÓN. INCUMPLIMIENTO EL NUMERAL 7.5.3 CONTROL DE LA INFORMACIÓN DOCUMENTADA DE LA NORMA NTCISO 45001:2018, LA CUAL ESTABLECE “LA INFORMACIÓN DOCUMENTADA REQUERIDA POR EL SGSST SE DEBE CONTROLAR PARA ASEGURARSE DE QUE ESTÉ DISPONIBLE Y SEA IDÓNEA PARA SU USO, DONDE Y CUANDO SE NECESITE, AL IGUAL QUE SU CONSERVACIÓN Y DISPOSICIÓN” Y EL CAPÍTULO 7.1.4
ORGANIZACIÓN DOCUMENTAL NUMERAL 2. ORDENACIÓN DOCUMENTAL: CONFORMACIÓN DE UNIDADES DOCUMENTALES Y FOLIACIÓN DE DOCUMENTOS DEL MANUAL DE GESTIÓN DOCUMENTAL CÓDIGO 12-MN-01, VERSIÓN 4. </t>
  </si>
  <si>
    <t>¿ POR QUÉ NO SE ARCHIVAN CORRECTAMENTE LAS ACTAS DE REUNIÓN DEL COMITÉ DE CONVIVENCIA LABORAL?
PORQUE NO SE HA REFORZADO EL TEMA DE CAPACITACIÓN PARA EL MANEJO CORRECTO DEL ARCHIVO DE LAS CARPETAS FÍSICAS DEL COMITÉ DE CONVIVENCIA.
¿ POR QUÉ NO SE HA REFORZADO EL TEMA DE CAPACITACIÓN PARA EL MANEJO CORRECTO DEL ARCHIVO DE LAS CARPETAS FÍSICAS DEL COMITÉ DE CONVIVENCIA.?
PORQUE LA ENTIDAD TIENE MUCHAS DEPENDENCIAS Y SEDES Y EL ALTO VOLUMEN DE USUARIOS HACE QUE LAS PROGRAMACIONES PUEDAN TARDAR UN POCO.
CAUSA RAÍZ: AUSENCIA DE ALGUNOS CONOCIMIENTOS EN EL MANEJO DEL ARCHIVO.</t>
  </si>
  <si>
    <t>REALIZAR REVISIONES PERIÓDICAS PARA LA VERIFICACIÓN DE LA CARPETA FÍSICA CONFORME A LOS LINEAMIENTOS DEL MANUAL DE GESTIÓN DOCUMENTAL. 12-MN-001.</t>
  </si>
  <si>
    <t>CARPETAS FÍSICAS ARCHIVADAS CONFORME A LOS LINEAMIENTOS MANUAL DE GESTIÓN DOCUMENTAL 12-MN-001.
DE ACUERDO AL CARÁCTER RESERVADO DE LAS ACTAS DEL COMITÉ DE CONVIVENCIA LABORAL, ESTAS ACTAS NO SERÁN ANEXADAS Y PODRAN SER CONSULTADAS DIRECTAMENTE EN LA SECRETARIA DEL COMITE.</t>
  </si>
  <si>
    <t>NÚMERO DE REVISIONES EJECUTADAS / NÚMERO DE  REVISIONES PROGRAMADAS *100.</t>
  </si>
  <si>
    <t>COMITÉ DE CONVIVENCIA LABORAL.</t>
  </si>
  <si>
    <t xml:space="preserve">RECURSO HUMANO
FUNCIONARIOS(AS)  INTEGRANTES DE COMITÉ DE CONVIVENCIA.
RECURSO TECNOLÓGICO
</t>
  </si>
  <si>
    <t>09- GESTIÓN ADMINISTRATIVA</t>
  </si>
  <si>
    <t xml:space="preserve">SE EVIDENCIÓ EN VISITA REALIZADA A LA PERSONERÍA LOCAL DE CIUDAD BOLÍVAR EL DÍA 23/09/22, QUE LOS DOS (2) EXTINTORES REGISTRABAN FECHA DE VENCIMIENTO EN EL MES DE AGOSTO; ES DECIR, SE ENCONTRABAN EXPIRADOS; Y NO SE ENCONTRÓ SOPORTE DE LA SOLICITUD DE MANTENIMIENTO DE LOS MISMOS A LA SUBDIRECCIÓN DE GESTIÓN DOCUMENTAL Y RECURSOS FÍSICOS. DE IGUAL MANERA EN VISITA AL CENTRO DE ATENCIÓN A LA COMUNIDAD – CAC EN LA MISMA FECHA,
SE EVIDENCIÓ LA INEXISTENCIA DE EXTINTORES EN LOS PISOS QUE ESTÁN EN ALQUILER POR LA ENTIDAD (1, 2, 9 Y 10). SOLAMENTE SE ENCONTRARON VACÍOS LOS SOPORTES DONDE DEBEN ESTAR UBICADOS. INCUMPLIENDO EL NUMERAL 6.1.2.1 IDENTIFICACIÓN DE PELIGROS LITERAL B) LAS ACTIVIDADES Y SITUACIONES RUTINARIAS Y NO RUTINARIAS INCLUYENDO LOS PELIGROS QUE SURJAN DE: 1) LA INFRAESTRUCTURA, LOS EQUIPOS, LOS MATERIALES, LAS SUSTANCIAS Y CONDICIONES FÍSICAS DEL LUGAR DE TRABAJO, DE LA NORMA NTC-ISO 45001:2018 Y EL NUMERAL 4.2.5 MANTENIMIENTO PERIÓDICO DE INSTALACIONES, EQUIPOS, MÁQUINAS, HERRAMIENTAS DE LA RESOLUCIÓN 0312 DE 2019. </t>
  </si>
  <si>
    <t>¿POR QUÉ NO SE TUVO CONTRATO ANTES DEL VENCIMIENTO DE LOS EXTINTORES? PORQUE LA NECESIDAD DE CONTRATACIÓN SE RADICÓ EL MISMO MES DEL VENCIMIENTO.
¿POR QUÉ EL CONTRATO INICIO DESPUÉS DEL VENCIMIENTO DE LOS EXTINTORES? PORQUE SE DEMORÓ EL PROCESO DE CONTRATACIÓN.
¿POR QUÉ HUBO DEMORAS EN EL INICIO DEL CONTRATO? PORQUE EL CONTRATISTA SE DEMORÓ EN EL PERFECCIONAMIENTO DEL CONTRATO.
¿POR QUÉ SE DEMORÓ LA ENTREGA DE LOS EXTINTORES RECARGADOS? PORQUE LA RECARGA DE LOS EXTINTORES DEMORA DE TRES A CUATRO DÍAS HÁBILES.
¿POR QUÉ NO HUBO EXTINTORES DE REEMPLAZO ANTE EL VENCIMIENTO DE ESTOS? PORQUE NO SE SOLICITÓ EXTINTORES DE REEMPLAZO MIENTRAS SE REALIZABA LA RECARGA.
CAUSA RAÍZ: DEMORAS EN EL PROCESO CONTRACTUAL LO QUE IMPIDIÓ QUE LOS EXTINTORES ESTUVIERAN RECARGADOS ANTES DE LA FECHA DE VENCIMIENTO.</t>
  </si>
  <si>
    <t>ELABORAR LA CONTRATACIÓN DE RECARGA DE EXTINTORES CON TRES (3) MESES DE ANTICIPACIÓN.</t>
  </si>
  <si>
    <t>NECESIDAD DE CONTRATACIÓN DE RECARGA DE EXTINTORES</t>
  </si>
  <si>
    <t>NÚMERO DE NECESIDADES SOLICITADAS / NÚMERO DE NECESIDADES ELABORADAS*100</t>
  </si>
  <si>
    <t>EQUIPO SGDRF</t>
  </si>
  <si>
    <t>RECURSOS HUMANOS
RECURSOS FINANCIEROS</t>
  </si>
  <si>
    <t>EXTERNA</t>
  </si>
  <si>
    <t>ENTIDAD CERTIFICADORA</t>
  </si>
  <si>
    <t xml:space="preserve">LA REVISIÓN POR LA DIRECCIÓN DEL 2022 PARA EL SG SST NO CONSIDERA LOS ASPECTOS NECESARIOS PARA ASEGURARSE DE SU CONVENIENCIA, ADECUACIÓN Y EFICACIA CONTINUAS Y NO CONSERVA INFORMACIÓN DOCUMENTADA DE LAS SALIDAS Y DECISIONES RELACIONADAS CON EL ANÁLISIS.
</t>
  </si>
  <si>
    <t>¿POR QUÉ LA REVISIÓN POR LA DIRECCIÓN DEL 2022 PARA EL SG SST NO CONSIDERA LOS ASPECTOS NECESARIOS PARA ASEGURARSE DE SU CONVENIENCIA, ADECUACIÓN Y EFICACIA CONTINUAS Y NO CONSERVA INFORMACIÓN DOCUMENTADA DE LAS SALIDAS Y DECISIONES RELACIONADAS CON EL ANÁLISIS?
PORQUE LA REVISIÓN POR LA DIRECCIÓN SE REALIZÓ DE MANERA INTEGRAL (SISTEMA DE GESTIÓN DE SEGURIDAD Y SALUD EN EL TRABAJO Y SISTEMA DE GESTIÓN DE CALIDAD) Y EN EL ACTA SOLO SE DESCRIBIÓ DETALLADAMENTE LA INFORMACIÓN RELACIONADA CON EL SISTEMA DE GESTIÓN DE CALIDAD.
¿POR QUÉ LA REVISIÓN POR LA DIRECCIÓN SE REALIZÓ DE MANERA INTEGRAL (SISTEMA DE GESTIÓN DE SEGURIDAD Y SALUD EN EL TRABAJO Y SISTEMA DE GESTIÓN DE CALIDAD) Y EN EL ACTA SOLO SE DESCRIBIÓ DETALLADAMENTE LA INFORMACIÓN RELACIONADA CON EL SISTEMA DE GESTIÓN DE CALIDAD?
PORQUE LA PERSONA QUE REGISTRÓ LA INFORMACIÓN EN EL ACTA COMPARTIDA CONSIDERÓ QUE NO HABÍA NECESIDAD DE DETALLAR LA INFORMACIÓN RELACIONADA CON EL SISTEMA DE GESTIÓN DE SEGURIDAD Y SALUD EN EL TRABAJO.
¿POR QUÉ LA PERSONA QUE REGISTRÓ LA INFORMACIÓN EN EL ACTA COMPARTIDA CONSIDERÓ QUE NO HABÍA NECESIDAD DE DETALLAR LA INFORMACIÓN RELACIONADA CON EL SISTEMA DE GESTIÓN DE SEGURIDAD Y SALUD EN EL TRABAJO?
PORQUE EXISTÍA UNA PRESENTACIÓN EN POWER POINT QUE DETALLABA TODO LO RESPECTIVO AL SISTEMA DE GESTIÓN DE SEGURIDAD Y SALUD EN EL TRABAJO Y SE MENCIONABA COMO ARCHIVO ANEXO EN EL ACTA DE REUNIÓN.
¿POR QUÉ EXISTÍA UNA PRESENTACIÓN EN POWER POINT QUE DETALLABA TODO LO RESPECTIVO AL SISTEMA DE GESTIÓN DE SEGURIDAD Y SALUD EN EL TRABAJO Y SE MENCIONABA COMO ARCHIVO ANEXO EN EL ACTA DE REUNIÓN?
PORQUE LA ENTIDAD DETERMINA LA INFORMACIÓN DOCUMENTADA PARA CONSIDERAR LOS ASPECTOS NECESARIOS QUE ASEGUREN LA CONVENIENCIA, ADECUACIÓN Y EFICACIA CONTINUA.
¿POR QUÉ LA ENTIDAD DETERMINA LA INFORMACIÓN DOCUMENTADA PARA CONSIDERAR LOS ASPECTOS NECESARIOS QUE ASEGUREN LA CONVENIENCIA, ADECUACIÓN Y EFICACIA CONTINUA?
 PORQUE NO EXISTE UN REQUISITO EXPLÍCITO QUE SOLICITE LA INCLUSIÓN DE LA INFORMACIÓN DE LA PRESENTACIÓN EN EL ACTA DE LA REVISIÓN POR LA DIRECCIÓN.</t>
  </si>
  <si>
    <t>VERIFICAR QUE SE HAYAN INCLUIDO TODOS LOS COMPONENTES ENUNCIADOS EN LOS REQUISITOS LEGALES Y NORMATIVOS APLICABLES AL SISTEMA DE GESTIÓN DE SEGURIDAD Y SALUD EN EL TRABAJO PREVIO AL REGISTRO DE LA FIRMA DEL ACTA DERIVADA DE LA REVISIÓN POR LA DIRECCIÓN.</t>
  </si>
  <si>
    <t xml:space="preserve">-INCLUIR EN EL ACTA DE REUNIÓN DE LA REVISIÓN POR LA DIRECCIÓN 2023, TODOS LOS COMPONENTES ENUNCIADOS EN LOS REQUISITOS LEGALES Y NORMATIVOS APLICABLES AL SISTEMA DE GESTIÓN DE SEGURIDAD Y SALUD EN EL TRABAJO.
-VERIFICAR QUE SE HAYAN INCLUIDO TODOS LOS COMPONENTES ENUNCIADOS EN LOS REQUISITOS LEGALES Y NORMATIVOS APLICABLES AL SISTEMA DE GESTIÓN DE SEGURIDAD Y SALUD EN EL TRABAJO PREVIO AL REGISTRO DE LA FIRMA DEL ACTA DERIVADA DE LA REVISIÓN POR LA DIRECCIÓN.
-DETERMINAR LAS SALIDAS DE LA REVISIÓN POR LA DIRECCIÓN.
-PUBLICAR LAS SALIDAS DE LA REVISIÓN POR LA DIRECCIÓN.
</t>
  </si>
  <si>
    <t>NÚMERO DE COMPONENTES ENUNCIADOS EN LOS REQUISITOS LEGALES APLICABLES AL SGSST/ NÚMERO DE REQUISITOS LEGALES REVISADOS APLICABLES AL SGSST*100</t>
  </si>
  <si>
    <t>SUBDIRECTOR (A) DE DESARROLLO DEL TALENTO HUMANO</t>
  </si>
  <si>
    <t>RECURSO HUMANO
RECURSO TECNOLÓGICO</t>
  </si>
  <si>
    <t>LA ORGANIZACIÓN, NO CONSERVA INFORMACIÓN DOCUMENTADA DE LA EVALUACIÓN DE CUMPLIMIENTO DE LOS REQUISITOS LEGALES Y DE OTROS REQUISITOS DE ACUERDO CON LA FRECUENCIA Y MÉTODO DE EVALUACIÓN DEL SISTEMA DE GESTIÓN SST.</t>
  </si>
  <si>
    <t xml:space="preserve">¿POR QUÉ LA ORGANIZACIÓN, NO CONSERVA INFORMACIÓN DOCUMENTADA DE LA EVALUACIÓN DE CUMPLIMIENTO DE LOS REQUISITOS LEGALES Y DE OTROS REQUISITOS DE ACUERDO CON LA FRECUENCIA Y MÉTODO DE EVALUACIÓN DEL SISTEMA DE GESTIÓN SST?
PORQUE EL REGISTRO EN LA MATRIZ DE REQUISITOS LEGALES Y OTROS REQUISITOS, EN EL COMPONENTE DE EVIDENCIA DEL CUMPLIMIENTO, CORRESPONDÍA A LA DESCRIPCIÓN DE LOS REQUISITOS LEGALES Y OTROS REQUISITOS Y NO A LA EVIDENCIA COMO TAL. 
¿POR QUÉ EL REGISTRO EN LA MATRIZ DE REQUISITOS LEGALES Y OTROS REQUISITOS, EN EL COMPONENTE DE EVIDENCIA DEL CUMPLIMIENTO, CORRESPONDÍA A LA DESCRIPCIÓN DE LOS REQUISITOS LEGALES Y OTROS REQUISITOS Y NO A LA EVIDENCIA COMO TAL?
PORQUE LA MATRIZ NO CONTIENE UN COMPONENTE PARA LA DESCRIPCIÓN DE LOS REQUISITOS LEGALES Y OTROS REQUISITOS Y LA EVIDENCIA DE CUMPLIMIENTO SE REGISTRA EN ACTA DE REUNIÓN.
¿POR QUÉ LA MATRIZ NO CONTIENE UN COMPONENTE PARA LA DESCRIPCIÓN DE LOS REQUISITOS LEGALES Y OTROS REQUISITOS Y LA EVIDENCIA DE CUMPLIMIENTO SE REGISTRA EN ACTA DE REUNIÓN?
PORQUE LA MATRIZ DE REQUISITOS LEGALES Y OTROS REQUISITOS ES TRANSVERSAL A LOS PROCESOS DE LA ENTIDAD Y SE DIRECCIONA DESDE LA OFICINA ASESORA JURÍDICA.
¿POR QUÉ LA MATRIZ DE REQUISITOS LEGALES Y OTROS REQUISITOS ES TRANSVERSAL A LOS PROCESOS DE LA ENTIDAD Y SE DIRECCIONA DESDE LA OFICINA ASESORA JURÍDICA?
PORQUE LA OFICINA ASESORA JURÍDICA Y EN GENERAL EL PROCESO DE GESTIÓN JURÍDICA ES EL RESPONSABLE DE LAS GESTIONES RELACIONADAS CON LOS REQUISITOS LEGALES Y OTROS REQUISITOS Y LOS CAMBIOS EN LA INFORMACIÓN DOCUMENTADA REQUIERE DE UNA SOLICITUD JUSTIFICADA, QUE POSTERIORMENTE ES EVALUADA PARA NO AFECTAR A LOS DEMÁS PROCESOS; RAZÓN POR LA CUAL SE BUSCÓ UNA ALTERNATIVA PARA DAR CUMPLIMIENTO SIN REQUERIR EL CAMBIO DE LA MATRIZ.
</t>
  </si>
  <si>
    <t>REGISTRAR LAS EVIDENCIAS DEL CUMPLIMIENTO DE LOS REQUISITOS LEGALES Y OTROS REQUISITOS IDENTIFICADOS Y ADOPTAR LAS MEDIDAS NECESARIAS PARA EL CUMPLIMIENTO DE LOS REQUISITOS LEGALES Y OTROS REQUISITOS, EN CASO DE QUE NO SE HAYA CUMPLIDO EL REQUISITO APLICABLE AL SISTEMA DE GESTIÓN DE SEGURIDAD Y SALUD EN EL TRABAJO.</t>
  </si>
  <si>
    <t xml:space="preserve">-PLANEAR LA REVISIÓN DE LOS REQUISITOS IDENTIFICADOS EN LA MATRIZ DE REQUISITOS LEGALES Y OTROS REQUISITOS 13 -FR-06, PARA EL REGISTRO DE LA EVIDENCIA DEL CUMPLIMIENTO DE ESTOS.
-REGISTRAR LAS EVIDENCIAS DEL CUMPLIMIENTO DE LOS REQUISITOS LEGALES Y OTROS REQUISITOS IDENTIFICADOS.
-VERIFICAR QUE SE HAYA EVALUADO EL CUMPLIMIENTO DE LA TOTALIDAD DE LOS REQUISITOS LEGALES Y OTROS REQUISITOS IDENTIFICADOS EN LA MATRIZ 13-FR-06.
-ADOPTAR LAS MEDIDAS NECESARIAS PARA EL CUMPLIMIENTO DE LOS REQUISITOS LEGALES Y OTROS REQUISITOS EN CASO DE QUE NO SE HAYA CUMPLIDO EL REQUISITO APLICABLE AL SISTEMA DE GESTIÓN DE SEGURIDAD Y SALUD EN EL TRABAJO.'[AccionesdeMejora_NC2 REQUISITOS LEGALES.xlsx]01-FR-26'!$A$46:$U$47
</t>
  </si>
  <si>
    <t>NÚMERO DE REQUISITOS LEGALES IDENTIFICADOS / NÚMERO DE EVIDENCIAS DE CUMPLIMIENTO DE REQUISITOS LEGALES</t>
  </si>
  <si>
    <t xml:space="preserve">EQUIPO PROFESIONAL  DE LA SDTH </t>
  </si>
  <si>
    <t>CUANDO OCURRE UNA NO CONFORMIDAD, RELACIONADA CON EL INCUMPLIMIENTO DE LA META DEL INDICADOR, LA ENTIDAD NO REACCIONA GENERANDO LA ACCIÓN CORRECTIVA NECESARIA.</t>
  </si>
  <si>
    <t xml:space="preserve">¿POR QUÉ CUANDO OCURRE UNA NO CONFORMIDAD, RELACIONADA CON EL INCUMPLIMIENTO DE LA META DEL INDICADOR, LA ENTIDAD NO REACCIONA GENERANDO LA  ACCIÓN CORRECTIVA NECESARIA. ?
PORQUE EL CUMPLIMIENTO DEL INDICADOR DEPENDE DE PROCESOS CONTRACTUALES Y FINANCIEROS QUE ADELANTAN LAS DIFERENTES DEPENDENCIAS DE LA ENTIDAD, CON BASE EN LOS CRITERIOS DE LA CONTRATACIÓN PÚBLICA. 
¿POR QUÉ EL CUMPLIMIENTO DEL INDICADOR DEPENDE DE PROCESOS CONTRACTUALES Y FINANCIEROS QUE ADELANTAN LAS DIFERENTES DEPENDENCIAS DE LA ENTIDAD, CON BASE EN LOS CRITERIOS DE LA CONTRATACIÓN PÚBLICA?
PORQUE LAS ACCIONES CORRECTIVAS QUE NO SE CIERRAN ESTÁN RELACIONADAS PRINCIPALMENTE CON LAS ADECUACIONES LOCATIVAS (LAS CUALES REQUIEREN PROCESOS CONTRACTUALES Y FINANCIEROS ENMARCADOS EN EL PROCESO DE CONTRATACIÓN PÚBLICA) Y AFECTAN EL INDICADOR.
¿POR QUÉ LAS ACCIONES CORRECTIVAS QUE NO SE CIERRAN ESTÁN RELACIONADAS PRINCIPALMENTE CON LAS ADECUACIONES LOCATIVAS (LAS CUALES REQUIEREN PROCESOS CONTRACTUALES Y FINANCIEROS ENMARCADOS EN EL PROCESO DE CONTRATACIÓN PÚBLICA) Y AFECTAN EL INDICADOR?
PORQUE LAS ADECUACIONES LOCATIVAS SUPERAN EL 50% DE LAS ACCIONES CORRECTIVAS REGISTRADAS Y EL INDICADOR ESTÁ FORMULADO PARA EL CIERRE TOTAL DE LAS ACCIONES EN LA MISMA VIGENCIA.
¿POR QUÉ LAS ADECUACIONES LOCATIVAS SUPERAN EL 50% DE LAS ACCIONES CORRECTIVAS REGISTRADAS Y EL INDICADOR ESTÁ FORMULADO PARA EL CIERRE TOTAL DE LAS ACCIONES EN LA MISMA VIGENCIA?
PORQUE LAS ACCIONES CORRECTIVAS SURGEN DE LAS INSPECCIONES Y MEDICIONES HIGIÉNICAS Y EL INDICADOR ESTABLECIDO MIDE EN FUNCIÓN DE UNA META QUE FINANCIERAMENTE NO SE PODRÁ CUMPLIR.
</t>
  </si>
  <si>
    <t>SOLICITAR LA INCLUSIÓN DE UN NUEVO RIESGO EN EL MAPA DE RIESGOS INSTITUCIONAL, QUE PREVENGA INCUMPLIMIENTOS RELACIONADOS CON AGENTES EXTERNOS COMO LOS PROCESOS CONTRACTUALES Y FINANCIEROS DE LA CONTRATACIÓN PÚBLICA.</t>
  </si>
  <si>
    <t xml:space="preserve">-SOLICITAR LA INCLUSIÓN DE UN NUEVO RIESGO EN EL MAPA DE RIESGOS INSTITUCIONAL, QUE PREVENGA INCUMPLIMIENTOS RELACIONADOS CON AGENTES EXTERNOS COMO LOS PROCESOS CONTRACTUALES Y FINANCIERAS DE LA CONTRATACIÓN PÚBLICA.
-PROGRAMAR CAPACITACIÓN PARA LA IDENTIFICACIÓN Y TRATAMIENTO DE OTROS RIESGOS ASOCIADOS AL SG-SST.
-PROYECTAR EL TRATAMIENTO DEL RIESGO PARA LA APROBACIÓN DE LA DIRECCIÓN DE TALENTO HUMANO.
-INCLUIR EL RIESGO IDENTIFICADO Y APROBADO, EN EL MAPA DE RIESGOS INSTITUCIONAL.
-REALIZAR SEGUIMIENTO POR PARTE DE LA DIRECCIÓN DE TALENTO HUMANO, A LAS ACTIVIDADES PROPUESTAS EN EL MAPA DE RIESGOS INSTITUCIONAL PARA EL TRATAMIENTO DEL RIESGO IDENTIFICADO.
-VERIFICAR EL CUMPLIMIENTO DE LAS ACTIVIDADES PLANEADAS PARA EVITAR LA MATERIALIZACIÓN DEL RIESGO.
</t>
  </si>
  <si>
    <t>NÚMERO DE RIESGOS QUE PREVENGAN EL INCUMPLIMIENTO RELACIONADO CON AGENTES EXTERNOS COMO LOS PROCESOS CONTRACTUALES Y FINANCIEROS / NUEVOS RIESGOS CREADOS A LOS AGENTES EXTERNOS DE LOS PROCESOS CONTRACTUALES Y FINANCIEROS</t>
  </si>
  <si>
    <t>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t>
  </si>
  <si>
    <t>¿POR QUÉ 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
PORQUE, AUNQUE LOS CONTROLES SE IMPLEMENTAN Y SE MANTIENEN, LA ENTIDAD CUENTA CON VARIAS SEDES Y LOS RECURSOS PARA LAS VISITAS PRESENCIALES EN LAS MISMAS SON LIMITADOS, LO CUAL DIFICULTA HACER UN SEGUIMIENTO CONTINUO.
¿POR QUÉ, AUNQUE LOS CONTROLES SE IMPLEMENTAN Y SE MANTIENEN, LA ENTIDAD CUENTA CON VARIAS SEDES Y LOS RECURSOS PARA LAS VISITAS PRESENCIALES EN LAS MISMAS SON LIMITADOS, LO CUAL DIFICULTA HACER UN SEGUIMIENTO CONTINUO?
PORQUE, SE TIENEN LINEAMIENTOS ESTABLECIDOS PARA LA ASIGNACIÓN DE RECURSOS Y CUALQUIER APROBACIÓN REQUIERE DE TIEMPOS A MEDIANO Y LARGO PLAZO, ADEMÁS LAS SEDES DE PERSONERÍAS LOCALES FUNCIONAN EN ALQUILER, LO CUAL NO PERMITE REALIZAR CAMBIOS EN LA INFRAESTRUCTURA.</t>
  </si>
  <si>
    <t>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t>
  </si>
  <si>
    <t xml:space="preserve">ASEGURAR LA PARTICIPACIÓN DE LOS(AS) FUNCIONARIOS(AS), CONTRATISTAS Y DEMÁS PARTES INTERESADAS, EN LA REVISIÓN Y APROBACIÓN DE LA MATRIZ DE IDENTIFICACIÓN DE PELIGROS, EVALUACIÓN Y VALORACIÓN DE RIESGOS Y DETERMINACIÓN DE CONTROLES.
LA MATRIZ SERÁ ENTREGADA EN CORREO ELECTRÓNICO SOLICITANDO LA RESPUESTA AL CORREO DE LA SUBDIRECCIÓN DE DESARROLLO DEL TALENTO HUMANO.
PARA LA SOCIALIZACIÓN CADA PERSONERÍA LOCAL ANEXARA EL LISTADO DE ASISTENCIA O ACTA DE REUNIÓN EN UN TIEMPO NO SUPERIOR A 30 DÍAS DESPUÉS DE LA APROBACIÓN DE LA MATRIZ.								
REALIZAR SEGUIMIENTO A LA SOCIALIZACIÓN DE LA MATRIZ DE IDENTIFICACIÓN DE PELIGROS, EVALUACIÓN Y VALORACIÓN DE RIESGOS Y DETERMINACIÓN DE CONTROLES, A TODOS LOS(AS) FUNCIONARIOS(AS), CONTRATISTAS Y DEMÁS PARTES INTERESADAS.								
REMITIR PIEZA GRÁFICA A LAS PERSONERÍAS LOCALES Y SEDES PARA LA SOCIALIZACIÓN A LOS VISITANTES DE LOS PELIGROS, RIESGOS Y CONDICIONES ASOCIADAS A LA RESPUESTA ANTE EMERGENCIAS.								
"REFORZAR EL REPORTE DE ACTOS Y CONDICIONES INSEGURAS EN LA ENTIDAD."								
REALIZAR CAPACITACIÓN PARA LA TOMA DE CONCIENCIA EN EL USO DE UNIFORME Y DISTINTIVOS A LOS BRIGADISTAS DE LA ENTIDAD.								
REALIZAR SEGUIMIENTO A TRAVÉS DEL PROGRAMA DE RIESGO BIOLÓGICO AL SUMINISTRO DE LOS INSUMOS EN LOS BAÑOS (JABÓN, TOALLAS PARA SECADO DE MANOS Y PAPEL HIGIÉNICO), QUE REALIZA LA SUBDIRECCIÓN DE GESTIÓN DOCUMENTAL Y RECURSOS FÍSICOS.								
INSPECCIÓN DEL COPASST A LAS SEDES CAC Y CENTRO PARA VERIFICAR LAS CONDICIONES DE ASEO.								</t>
  </si>
  <si>
    <t>NÚMERO DE INSPECCIONES PLANEADAS / NÚMERO DE ANALISIS,SEGUIMIENTO Y CONTROL A LAS INSPECCIONES PERIODICAS EJECUTADAS POR EL PROVEEDOR DE MANTENIMIENTOS CORRECTIVOS Y PREVENTIVOS * 100</t>
  </si>
  <si>
    <t>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t>
  </si>
  <si>
    <t>¿POR QUÉ 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
PORQUE, LA REVISIÓN SE REALIZA EN LA ETAPA DE SELECCIÓN DEL PROVEEDOR Y EN LA ETAPA CONTRACTUAL.
¿POR QUÉ LA REVISIÓN SE REALIZA EN LA ETAPA DE SELECCIÓN DEL PROVEEDOR Y EN LA ETAPA CONTRACTUAL?
PORQUE, ASÍ SE DISPUSO EN EL PROCEDIMIENTO 08-PT-27 VERIFICACIÓN Y EVALUACIÓN DE LOS CRITERIOS EN SST A CONTRATISTAS OBLIGADOS A TENER SG-SST.
¿POR QUÉ LA REVISIÓN SE REALIZA CONFORME A LO DISPUESTO EN EL PROCEDIMIENTO 08-PT-27 VERIFICACIÓN Y EVALUACIÓN DE LOS CRITERIOS EN SST A CONTRATISTAS OBLIGADOS A TENER SG-SST?
PORQUE, ES EL PROCEDIMIENTO ESTANDARIZADO PARA REVISAR LOS CRITERIOS DE SST Y NO INCLUYE LA VERIFICACIÓN DE LOS REQUISITOS SST EN OTRA ETAPA QUE SE DESARROLLE PREVIA A LA EJECUCIÓN DE LA TAREA.
¿POR QUÉ EL PROCEDIMIENTO ESTANDARIZADO PARA REVISAR LOS CRITERIOS DE SST NO INCLUYE LA VERIFICACIÓN DE LOS REQUISITOS SST EN OTRA ETAPA QUE SE DESARROLLE PREVIA A LA EJECUCIÓN DE LA TAREA?
PORQUE, NO SE CONTEMPLÓ.</t>
  </si>
  <si>
    <t>ACTUALIZAR EL PROCEDIMIENTO 08-PT-27 VERIFICACIÓN Y EVALUACIÓN DE LOS CRITERIOS EN SST A CONTRATISTAS OBLIGADOS A TENER SG-SST.</t>
  </si>
  <si>
    <t xml:space="preserve">ELABORAR LISTA DE CHEQUEO PARA LA VERIFICACIÓN DE LOS CRITERIOS SST QUE DEBEN CUMPLIR LOS PROVEEDORES.								
ACTUALIZAR EL PROCEDIMIENTO 08-PT-27 VERIFICACIÓN Y EVALUACIÓN DE LOS CRITERIOS EN SST A CONTRATISTAS OBLIGADOS A TENER SG-SST.						
CAPACITAR A SUPERVISORES DE CONTRATO PARA LA APLICACIÓN DE LA LISTA DE CHEQUEO CON CRITERIOS SST.								
NOTIFICAR POR PARTE DEL SUPERVISOR DE CONTRATO A LA SDTH, LAS ACTIVIDADES DE MANTENIMIENTO QUE SE REALIZARAN EN LAS SEDES DE LA ENTIDAD, PREVIO A LA EJECUCIÓN DE LA LABOR, PARA LA VERIFICACIÓN DE REQUISITOS EN SST.
REALIZAR SEGUIMIENTO Y VERIFICACIÓN A LAS LISTAS DE CHEQUEO APLICADAS.								</t>
  </si>
  <si>
    <t>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
NÚMERO DE TRABAJOS DE MANTENIMIENTO CONTRATADOS / NÚMERO DE TRABAJOS DE MANTENIMIENTO VERIFICADOS EN EL CUMPLIMIENTO DE REQUISITOS SST * 100</t>
  </si>
  <si>
    <t>AUDITORÍA INTERNA</t>
  </si>
  <si>
    <t>DE ACUERDO CON LA REVISIÓN Y VERIFICACIÓN REALIZADA A LA DOCUMENTACIÓN ALLEGADA NO SE EVIDENCIÓ QUE DURANTE EL PERIODO AUDITADO SE HAYA REALIZADO EL LAVADO Y DESINFECCIÓN DE LOS TANQUES DE AGUA DE LAS PERSONERÍAS LOCALES DE USME, SUBA, SAN CRISTÓBAL, CIUDAD BOLÍVAR, CHAPINERO, BOSA, ENGATIVÁ Y USAQUÉN.</t>
  </si>
  <si>
    <t>ASIGNACION DE RECURSOS Y CONTRATOS A TERCEROS, QUE PERMITAN EL MANTENIMIENTO, LIMPIEZA Y DESINFECCION DE TANQUES OPORTUNAMENTE.
CUMPLIMIENTO CON LA NUMERAL 8.1.2 LITERAL C) DE LA NTC-ISO 45001-2018, NUMERAL 3.1.8 DE RESOLUCIÓN 0312 DE 2019  Y EL ARTÍCULO 10 DEL DECRETO 1575 DE 2007 NUMERAL 1.</t>
  </si>
  <si>
    <t>VERIFICAR QUE LA SGDRF REALICE EL LAVADO Y DESINFECCIÓN DE LOS TANQUES DE AGUA DE TODAS LAS SEDES DE LA ENTIDAD EN LOS TIEMPOS NORMATIVAMENTE ESTABLECIDOS.</t>
  </si>
  <si>
    <t xml:space="preserve">DOCUMENTACIÓN QUE EVIDENCIE EL MANTENIMIENTO, DESINFECCIÓN Y LAVADO DE TANQUE DE TODAS LAS SEDES DE LA ENTIDAD, </t>
  </si>
  <si>
    <t>NUMERO DE SEDES QUE SE LE HA REALIZADO LAVADO, DESINFECCION Y MANTENIMIENTO DE TANQUES  / NUMERO DE SEDES DE LA ENTIDAD * 100</t>
  </si>
  <si>
    <t>SDTH / SGDRF</t>
  </si>
  <si>
    <t>HUMANOS: FUNCIONARIOS(AS) DE LAS DEPENDENCIAS RESPONSABLES.
TECNOLÓGICOS: EQUIPOS DE COMPUTO
FINANCIEROS: RECURSO ASIGNADO, PARA EL MANTENIMIENTO, DSINFECCION Y LAVADO DE TANQUES.</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</si>
  <si>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</si>
  <si>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</si>
  <si>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</si>
  <si>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</si>
  <si>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</si>
  <si>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</si>
  <si>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</si>
  <si>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</si>
  <si>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</si>
  <si>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</si>
  <si>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</si>
  <si>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</si>
  <si>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</si>
  <si>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</si>
  <si>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</si>
  <si>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</si>
  <si>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</si>
  <si>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</si>
  <si>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</si>
  <si>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</si>
  <si>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</si>
  <si>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</si>
  <si>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</si>
  <si>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</si>
  <si>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</si>
  <si>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</si>
  <si>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</si>
  <si>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</si>
  <si>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DE ACUERDO AL ACTA QUE ANEXA LA DRA. MATILDE JIMENEZ BARRERA, QUIEN LLEVA LA SECRETARÍA TÉCNICA COMITÉ DE CONVIVENCIA LABORAL (CCL), ALLÍ MANIFIESTA EL CUMPLIMIENTO DE LAS ACCIONES DE MEJORA SOLICITADAS AL CCL.</t>
  </si>
  <si>
    <t>SE LLEVA A CABO SEGUIMIENTO CON LA SUBDIRECCIÓN DE GESTIÓN DOCUMENTAL Y RECURSOS FÍSICOS, EN REFERENCIA AL PROCESO DE RECARGA DE LOS EXTINTORES DE LAS DIFERENTES SEDES ADSCRITAS A LA PERSONERIA DE BOGOTA, D.C, DONDE MANIFIESTAN: «DE MANERA ATENTA ME PERMITO INFORMARLE QUE, DEBIDO QUE LOS EXTINTORES DE LAS DIFERENTES SEDES DE LA PERSONERÍA DE BOGOTÁ D.C. VENCEN EN SEPTIEMBRE Y OCTUBRE DEL AÑO PRESENTE, EN EL MES DE JUNIO DE LOS CORRIENTES DAREMOS INICIO AL PROCESO DE SOLICITUD DE COTIZACIONES DE RECARGA Y MANTENIMIENTO DE LOS EXTINTORES Y ASÍ ADELANTAR EL ESTUDIO DE MERCADO DEL PROCESO DE CONTRATACIÓN QUE SE PROYECTA PUBLICAR EN EL SEGUNDO SEMESTRE DE 2023», DADO LO ANTERIOR LA SUBDIRECCIÓN DE DESARROLLO DEL TALENTO HUMANO, SOLICITARA A LA DEPENDENCIA DE CONTROL INTERNO LA AMPLIACIÓN EN LA FECHA DE SEGUIMIENTO Y CIERRE DE ESTA ACCIÓN CORRECTIVA PARA EL MES DE NOVIEMBRE, A FIN DE CORROBORAR QUE ESTE MANTENIMIENTO DE EXTINTORES SE HIZO EFECTIVO. SE ANEXA COPIA DEL CORREO DE LA SGDRF.</t>
  </si>
  <si>
    <t>AL REALIZAR EL SEGUIMIENTO SE CONTSTATA LO SIGUIENTE:
LA SUBDIRECCIÓN DE GESTIÓN DOCUMENTAL Y RECURSOS FÍSICOS RADICÓ EL PROCESO PARA LA CONTRATACIÓN DEL MANTENIMIENTO Y RECARGA DE EXTINTORES EL DÍA 24 DE JULIO DE 2023, SE ADELANTÓ LA CONTRATACIÓN POR LA SUBDIRECCIÓN DE GESTIÓN CONTRACTUAL DE DENTRO DE LOS TÉRMINOS ESTABLECIDOS PARA EL PROCESO DE CONTRATACIÓN PB-MC-091-2023.
LA ACEPTACIÓN OFERTA, PROCESO DE MÍNIMA CUANTÍA PB-MC-091-2023 (CONTRATO 1987 DE 2023), SE SUSCRIBIÓ CON LA EMPRESA MEGASERVICE GVM LTDA, NIT 900.276.396-0, POR VALOR DE DOS MILLONES SEISCIENTOS UN MIL CUATROCIENTOS SESENTA Y CUATRO PESOS M/CTE ($2.601.464) IVA INCLUIDO, Y SE DIO INICIO DEL MISMO, EL DÍA 25 DE AGOSTO DEL AÑO EN CURSO, POR UN TERMINO DE EJECUCIÓN DE TRES (3) MESES.
DURANTE EL MES DE SEPTIEMBRE SE INICIÓ EL MANTENIMIENTO Y LA RECARGA DE LOS EXTINTORES DE LA ENTIDAD.</t>
  </si>
  <si>
    <t>anexar memorando de solicitud y aprobación de ampliación de fecha de seguimiento 
anexar evidencias seguimiento</t>
  </si>
  <si>
    <t>SE PLANEÓ LA REVISIÓN DE LAS NORMAS SOLICITADAS Y SE GESTIONÓ LA ACCIÓN CORRECTIVA A LAS NORMAS SEÑALADAS EN EL MUESTREO DE LA AUDITORÍA EXTERNA DEL ICONTEC.</t>
  </si>
  <si>
    <t xml:space="preserve"> </t>
  </si>
  <si>
    <t xml:space="preserve">#5- SE DESARROLLÓ LA CAPACITACIÓN PARA IDENTIFICACIÓN DE RIESGOS.
SE PROYECTO EL TRATAMIENTO DEL RIESGO PARA LA APROBACIÓN DE LA DTH.
SE CONTINÚA VERIFICANDO EL CUMPLIMIENTO DE LAS ACTIVIDADES PLANEADAS PARA EVITAR LA MATERIALIZACIÓN DEL RIESGO.
SE ELEVO CONSULTA Y METODOLOGÍA A LA DIRECCIÓN DE PLANEACIÓN.
SE DESARROLLO REUNIÓN CON LA DIRECCIÓN DE PLANEACIÓN, LA DIRECCIÓN DE TALENTO HUMANO Y LA SUBDIRECCIÓN DE DESARROLLO DEL TALENTO HUMANO, SE ELABORÓ ACTA DE ESTA REUNIÓN.
UNA VEZ SE CONCRETEN LAS ACCIONES SE PROCEDERÁ A LA INCLUSIÓN DEL RIESGO EN EL MAPA INSTITUCIONAL ESTABLECIDO (MAPA DE RIESGOS). SE CONTINUA CON EL SEGUIMIENTO A ESTA ACTIVIDAD. </t>
  </si>
  <si>
    <t>EL DÍA 26 DE JULIO DE 2023, LA DIRECCIÓN DE PLANEACIÓN NOTIFICA A LA SDTH LA INCLUSIÓN EN EL MAPA DE RIESGOS INSTITUCIONAL CORRESPONDIENTE AL PROCESO DE TALENTO HUMANO DE LA ENTIDAD, EN LA CAUSA RAÍZ: ADICIONAR “DEMORAS EN LOS PROCESOS CONTRACTUALES Y FINANCIEROS QUE SE DEFINEN EN LAS ÁREAS DE LA SUBDIRECCIÓN DE GESTIÓN CONTRACTUAL Y DIRECCIÓN ADMINISTRATIVA Y FINANCIERA, PARA EL CIERRE DE LAS ACCIONES CORRECTIVAS IDENTIFICADAS Y DIRECCIONADAS POR LA SDTH” Y EN LA DESCRIPCIÓN DEL RIESGO: ADICIONAR “DEMORAS EN LA ASIGNACIÓN DE RECURSOS FINANCIEROS Y CONTRACTUALES POR LA SUBDIRECCIÓN DE GESTIÓN CONTRACTUAL Y DIRECCIÓN ADMINISTRATIVA Y FINANCIERA, PARA EL CIERRE DE LAS ACCIONES CORRECTIVAS IDENTIFICADAS Y GENERADAS DESDE LA SDTH”.</t>
  </si>
  <si>
    <t xml:space="preserve">
SE DESARROLLÓ PROCESO DE CAPACITACIÓN A LA BRIGADA DE LA ENTIDAD Y PROCESO DE INSPECCIÓN DE ELEMENTOS ASIGNADOS ( UNIFORMES, ELEMENTOS DISTINTIVOS, RADIOS, TENSIÓMETROS, BOTIQUINES PERSONALES Y ELEMENTOS DE EMERGENCIA), ADICIONAL SE HACE ÉNFASIS EN LA IMPORTANCIA DE PORTAR LOS ELEMENTOS DISTINTIVOS E IDENTIFICACIÓN DE CADA BRIGADISTA. 
ADICIONALMENTE, SE REALIZARON LAS SIGUIENTES ACTIVIDADES:
• SE SOLICITÓ A LA SGDRF LAS ACCIONES DE MANTENIMIENTO A LOS ASCENSORES DE LA ENTIDAD Y FUERON RECIBIDOS EN ESTA SUBDIRECCIÓN, SE ANEXAN EN LAS EVIDENCIAS.
• LA SDTH ASEGURÓ LA PARTICIPACIÓN DE LOS(AS) FUNCIONARIOS(AS), CONTRATISTAS Y DEMÁS PARTES INTERESADAS, EN LA REVISIÓN Y APROBACIÓN DE LA MATRIZ DE IDENTIFICACIÓN DE PELIGROS, EVALUACIÓN Y VALORACIÓN DE RIESGOS Y DETERMINACIÓN DE CONTROLES. FALTA EVIDENCIA
• SE HAN ENTREGADO 20 MATRICES DE LAS 23 SEDES DE LA ENTIDAD. SE HA RECIBIDO REPORTE DE SOCIALIZACIÓN DE 7 LOCALES.
• SE HAN DESARROLLADO CAPACITACIONES PARA REFORZAR LOS REPORTES DE ACTOS Y CONDICIONES INSEGURAS EN LA ENTIDAD. SE REMITEN CORREOS A LA SGDRF A FIN DE SUBSANAR POSIBLES AGENTES DE INSEGURIDAD EN LA ENTIDAD. FALTA EVIDENCIA
• CON EL SUBPROGRAMA DE INSPECCIONES SE HA HECHO EL ACOMPAÑAMIENTO AL COPASST A LAS SEDES, CAC Y CENTRO PARA VERIFICAR LAS CONDICIONES DE ASEO.</t>
  </si>
  <si>
    <t>DE LAS 23 SEDES DE LA ENTIDAD YA SE HAN SOCIALIZADO 12 MATRICES A LOS FUNCIONARIOS Y CONTRATISTAS DE PERSONERÍAS LOCALES. 
EN CUANTO AL SEGUIMIENTO A LA DEPENDENCIA DE SGDRF, SE LLEVA A CABO EN LO REFERENTE A LAS ACCIONES IDENTIFICADAS Y DIRECCIONADAS A ESTA DEPENDENCIA EN EL MES DE SEPTIEMBRE.</t>
  </si>
  <si>
    <t>SE LLEVÓ A CABO LA REVISIÓN Y ACTUALIZACIÓN DEL PROCEDIMIENTO 08-PT-27 VERIFICACIÓN Y EVALUACIÓN DE LOS CRITERIOS EN SST A LOS CONTRATISTAS OBLIGADOS A TENER SG-SST. ADICIONALMENTE SE REALIZÓ LA ESTRUCTURACIÓN DE LA LISTA DE CHEQUEO PARA VERIFICACIÓN DE REQUISITOS SST A PROVEEDORES Y CONTRATISTAS.
SE SOLICITARÁ A LA OFICINA DE CONTROL INTERNO A TRAVÉS DE MEMORANDO AMPLIACIÓN DEL TIEMPO DE EJECUCIÓN DE LAS 3 ACCIONES PENDIENTES, PARA EL 30 DE NOVIEMBRE DE 2023.</t>
  </si>
  <si>
    <t>EL 23 DE AGOSTO SE DIÓ INICIO A LA VERIFICACIÓN E INSPECCIÓN DE TANQUES EN LAS DIFERENTES SEDES DE LAS PERSONERÍAS LOCALES, EN REFERENCIA AL MANTENIMIENTO, DESINFECCIÓN Y ANÁLISIS FÍSICO QUÍMICO DEL AGUA. EL PROCESO CULMINÓ EL 8 DE SEPTIEMBRE DE LOS CORRIENTES, POSTERIOR A LAS VISITAS SE REALIZARÁ UN DIAGNÓSTICO Y CONSOLIDADO FINAL.</t>
  </si>
  <si>
    <t xml:space="preserve">NOTA: Inserte cuantas filas sean necesarias.
            Debe diligenciar este formato por cada proceso de manera independiente       </t>
  </si>
  <si>
    <t>PROCESOS</t>
  </si>
  <si>
    <t>02- GESTIÓN DEL CONOCIMIENTO E INNOVACIÓN</t>
  </si>
  <si>
    <t>14- SERVICIO AL USUARIO</t>
  </si>
  <si>
    <t>FUENTES INTERNAS</t>
  </si>
  <si>
    <t>AUTOEVALUACIÓN</t>
  </si>
  <si>
    <t>REVISIÓN POR LA DIRECCIÓN</t>
  </si>
  <si>
    <t>HALLAZGO</t>
  </si>
  <si>
    <t>OPORTUNIDAD DE MEJORA</t>
  </si>
  <si>
    <t>ARCHIVO DISTRITAL</t>
  </si>
  <si>
    <t>ARCHIVO GENERAL DE LA NACIÓN</t>
  </si>
  <si>
    <t>AUDITORÍA GENERAL DE LA REPUBLICA</t>
  </si>
  <si>
    <t>CONTADURÍA GENERAL DE LA NACIÓN</t>
  </si>
  <si>
    <t>CONTRALORÍA DISTRITAL</t>
  </si>
  <si>
    <t>CONTRALORÍA GENERAL DE LA REPUBLICA</t>
  </si>
  <si>
    <t>DAFP</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</si>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</sst>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medium">
        <color indexed="64"/>
      </left>
      <right/>
      <top style="thin">
        <color indexed="8"/>
      </top>
      <bottom/>
      <diagonal/>
    </border>
  </borders>
  <cellStyleXfs count="2">
    <xf numFmtId="0" fontId="0" fillId="0" borderId="0"/>
    <xf numFmtId="9" fontId="11" fillId="0" borderId="0" applyFont="0" applyFill="0" applyBorder="0" applyAlignment="0" applyProtection="0"/>
  </cellStyleXfs>
  <cellXfs count="19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9" xfId="0" applyNumberFormat="1" applyFon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49" fontId="10" fillId="3" borderId="13" xfId="0" applyNumberFormat="1" applyFont="1" applyFill="1" applyBorder="1" applyAlignment="1">
      <alignment horizontal="center" vertical="center" wrapText="1"/>
    </xf>
    <xf numFmtId="0" fontId="13" fillId="2" borderId="16" xfId="0" applyFont="1" applyFill="1" applyBorder="1" applyAlignment="1">
      <alignment horizontal="left"/>
    </xf>
    <xf numFmtId="0" fontId="14" fillId="2" borderId="17" xfId="0" applyFont="1" applyFill="1" applyBorder="1" applyAlignment="1">
      <alignment horizontal="left"/>
    </xf>
    <xf numFmtId="15" fontId="14" fillId="2" borderId="18" xfId="0" quotePrefix="1" applyNumberFormat="1" applyFont="1" applyFill="1" applyBorder="1" applyAlignment="1">
      <alignment horizontal="left"/>
    </xf>
    <xf numFmtId="0" fontId="14" fillId="2" borderId="19"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1" xfId="0" applyNumberFormat="1" applyBorder="1" applyAlignment="1" applyProtection="1">
      <alignment horizontal="justify" vertical="center"/>
      <protection locked="0"/>
    </xf>
    <xf numFmtId="164" fontId="10" fillId="3" borderId="14" xfId="0" applyNumberFormat="1" applyFont="1" applyFill="1" applyBorder="1" applyAlignment="1">
      <alignment vertical="center" wrapText="1"/>
    </xf>
    <xf numFmtId="164" fontId="10" fillId="3" borderId="15" xfId="0" applyNumberFormat="1" applyFont="1" applyFill="1" applyBorder="1" applyAlignment="1">
      <alignment horizontal="center" vertical="center" wrapText="1"/>
    </xf>
    <xf numFmtId="164" fontId="5" fillId="3" borderId="14" xfId="0" applyNumberFormat="1" applyFont="1" applyFill="1" applyBorder="1" applyAlignment="1">
      <alignment vertical="center" wrapText="1"/>
    </xf>
    <xf numFmtId="164" fontId="5" fillId="3" borderId="20" xfId="0" applyNumberFormat="1" applyFont="1" applyFill="1" applyBorder="1" applyAlignment="1">
      <alignment vertical="center" wrapText="1"/>
    </xf>
    <xf numFmtId="164" fontId="5" fillId="3" borderId="15" xfId="0" applyNumberFormat="1" applyFont="1" applyFill="1" applyBorder="1" applyAlignment="1">
      <alignment horizontal="center" vertical="center" wrapText="1"/>
    </xf>
    <xf numFmtId="49" fontId="5" fillId="4" borderId="22" xfId="0" applyNumberFormat="1" applyFont="1" applyFill="1" applyBorder="1" applyAlignment="1">
      <alignment horizontal="center" vertical="center" wrapText="1"/>
    </xf>
    <xf numFmtId="49" fontId="10" fillId="4" borderId="13"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3"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4" xfId="0" applyNumberFormat="1" applyFont="1" applyBorder="1" applyAlignment="1">
      <alignment wrapText="1"/>
    </xf>
    <xf numFmtId="49" fontId="4" fillId="0" borderId="23" xfId="0" applyNumberFormat="1" applyFont="1" applyBorder="1" applyAlignment="1">
      <alignment horizontal="center" vertical="center" wrapText="1"/>
    </xf>
    <xf numFmtId="164" fontId="10" fillId="3" borderId="13"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6"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1" fontId="0" fillId="0" borderId="29" xfId="0" applyNumberFormat="1" applyBorder="1" applyAlignment="1" applyProtection="1">
      <alignment horizontal="center" vertical="center"/>
      <protection locked="0"/>
    </xf>
    <xf numFmtId="9" fontId="0" fillId="0" borderId="29" xfId="1" applyFont="1" applyBorder="1" applyAlignment="1" applyProtection="1">
      <alignment horizontal="center" vertical="center"/>
    </xf>
    <xf numFmtId="49" fontId="0" fillId="0" borderId="29" xfId="0" applyNumberFormat="1" applyBorder="1" applyAlignment="1" applyProtection="1">
      <alignment horizontal="justify" vertical="center"/>
      <protection locked="0"/>
    </xf>
    <xf numFmtId="49" fontId="0" fillId="0" borderId="33" xfId="0" applyNumberFormat="1" applyBorder="1" applyAlignment="1" applyProtection="1">
      <alignment horizontal="justify" vertical="center"/>
      <protection locked="0"/>
    </xf>
    <xf numFmtId="1" fontId="0" fillId="0" borderId="37" xfId="0" applyNumberFormat="1" applyBorder="1" applyAlignment="1" applyProtection="1">
      <alignment horizontal="center" vertical="center"/>
      <protection locked="0"/>
    </xf>
    <xf numFmtId="9" fontId="0" fillId="0" borderId="37" xfId="1" applyFont="1" applyBorder="1" applyAlignment="1" applyProtection="1">
      <alignment horizontal="center" vertical="center"/>
    </xf>
    <xf numFmtId="49" fontId="0" fillId="0" borderId="37" xfId="0" applyNumberFormat="1" applyBorder="1" applyAlignment="1" applyProtection="1">
      <alignment horizontal="justify" vertical="center"/>
      <protection locked="0"/>
    </xf>
    <xf numFmtId="49" fontId="0" fillId="0" borderId="38" xfId="0" applyNumberFormat="1" applyBorder="1" applyAlignment="1" applyProtection="1">
      <alignment horizontal="justify" vertical="center"/>
      <protection locked="0"/>
    </xf>
    <xf numFmtId="49" fontId="0" fillId="0" borderId="27" xfId="0" applyNumberFormat="1" applyBorder="1" applyAlignment="1" applyProtection="1">
      <alignment horizontal="left" vertical="center" wrapText="1"/>
      <protection locked="0"/>
    </xf>
    <xf numFmtId="49" fontId="0" fillId="0" borderId="27" xfId="0" applyNumberFormat="1" applyBorder="1" applyAlignment="1" applyProtection="1">
      <alignment horizontal="justify" vertical="center"/>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3" fillId="0" borderId="51" xfId="0" applyNumberFormat="1" applyFont="1" applyBorder="1" applyAlignment="1" applyProtection="1">
      <alignment horizontal="center"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3" fillId="0" borderId="55" xfId="0" applyNumberFormat="1" applyFont="1" applyBorder="1" applyAlignment="1" applyProtection="1">
      <alignment horizontal="center" vertical="center" wrapText="1"/>
      <protection locked="0"/>
    </xf>
    <xf numFmtId="49" fontId="0" fillId="0" borderId="56" xfId="0" applyNumberForma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0" fillId="0" borderId="56" xfId="0" applyNumberFormat="1" applyBorder="1" applyAlignment="1" applyProtection="1">
      <alignment horizontal="left" vertical="center" wrapText="1"/>
      <protection locked="0"/>
    </xf>
    <xf numFmtId="0" fontId="17" fillId="0" borderId="40" xfId="0" applyFont="1" applyBorder="1" applyProtection="1">
      <protection hidden="1"/>
    </xf>
    <xf numFmtId="0" fontId="17" fillId="0" borderId="0" xfId="0" applyFont="1" applyProtection="1">
      <protection hidden="1"/>
    </xf>
    <xf numFmtId="1" fontId="0" fillId="0" borderId="34" xfId="0" applyNumberFormat="1" applyBorder="1" applyAlignment="1">
      <alignment horizontal="center" vertical="center"/>
    </xf>
    <xf numFmtId="1" fontId="0" fillId="0" borderId="35" xfId="0" applyNumberFormat="1" applyBorder="1" applyAlignment="1">
      <alignment horizontal="center" vertical="center" wrapText="1"/>
    </xf>
    <xf numFmtId="1" fontId="0" fillId="0" borderId="36" xfId="0" applyNumberFormat="1" applyBorder="1" applyAlignment="1">
      <alignment horizontal="center" vertical="center"/>
    </xf>
    <xf numFmtId="1" fontId="0" fillId="0" borderId="37" xfId="0" applyNumberFormat="1" applyBorder="1" applyAlignment="1">
      <alignment horizontal="justify" vertical="center"/>
    </xf>
    <xf numFmtId="14" fontId="0" fillId="0" borderId="37" xfId="0" applyNumberFormat="1" applyBorder="1" applyAlignment="1">
      <alignment horizontal="center" vertical="center"/>
    </xf>
    <xf numFmtId="1" fontId="0" fillId="0" borderId="8"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32" xfId="0" applyNumberFormat="1" applyBorder="1" applyAlignment="1">
      <alignment horizontal="center" vertical="center"/>
    </xf>
    <xf numFmtId="1" fontId="0" fillId="0" borderId="29" xfId="0" applyNumberFormat="1" applyBorder="1" applyAlignment="1">
      <alignment horizontal="center" vertical="center" wrapText="1"/>
    </xf>
    <xf numFmtId="1" fontId="0" fillId="0" borderId="29" xfId="0" applyNumberFormat="1" applyBorder="1" applyAlignment="1">
      <alignment horizontal="center" vertical="center"/>
    </xf>
    <xf numFmtId="1" fontId="0" fillId="0" borderId="29" xfId="0" applyNumberFormat="1" applyBorder="1" applyAlignment="1">
      <alignment horizontal="justify" vertical="center"/>
    </xf>
    <xf numFmtId="14" fontId="0" fillId="0" borderId="29"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wrapText="1"/>
    </xf>
    <xf numFmtId="1" fontId="0" fillId="0" borderId="39"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49" fontId="0" fillId="0" borderId="6" xfId="0" applyNumberFormat="1" applyBorder="1" applyAlignment="1" applyProtection="1">
      <alignment horizontal="center" vertical="center" wrapText="1"/>
      <protection locked="0"/>
    </xf>
    <xf numFmtId="9" fontId="0" fillId="0" borderId="37"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49" fontId="0" fillId="0" borderId="27" xfId="0" applyNumberFormat="1" applyBorder="1" applyAlignment="1" applyProtection="1">
      <alignment horizontal="justify" vertical="center" wrapText="1"/>
      <protection locked="0"/>
    </xf>
    <xf numFmtId="9" fontId="0" fillId="0" borderId="29" xfId="1" applyFont="1" applyBorder="1" applyAlignment="1" applyProtection="1">
      <alignment horizontal="center" vertical="center"/>
      <protection locked="0"/>
    </xf>
    <xf numFmtId="1" fontId="0" fillId="0" borderId="36"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29" xfId="0" applyNumberFormat="1" applyBorder="1" applyAlignment="1">
      <alignment horizontal="justify" vertical="center" wrapText="1"/>
    </xf>
    <xf numFmtId="1" fontId="0" fillId="0" borderId="39" xfId="0" applyNumberFormat="1" applyBorder="1" applyAlignment="1">
      <alignment horizontal="justify" vertical="center" wrapText="1"/>
    </xf>
    <xf numFmtId="1" fontId="3" fillId="0" borderId="58"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wrapText="1"/>
      <protection locked="0"/>
    </xf>
    <xf numFmtId="49" fontId="3" fillId="0" borderId="29" xfId="0" applyNumberFormat="1" applyFont="1" applyBorder="1" applyAlignment="1" applyProtection="1">
      <alignment horizontal="center" vertical="center"/>
      <protection locked="0"/>
    </xf>
    <xf numFmtId="0" fontId="0" fillId="0" borderId="29" xfId="0" applyBorder="1" applyAlignment="1" applyProtection="1">
      <alignment horizontal="left" vertical="center" wrapText="1"/>
      <protection locked="0"/>
    </xf>
    <xf numFmtId="49" fontId="0" fillId="0" borderId="25" xfId="0" applyNumberFormat="1" applyBorder="1" applyAlignment="1" applyProtection="1">
      <alignment horizontal="center" vertical="center" wrapText="1"/>
      <protection locked="0"/>
    </xf>
    <xf numFmtId="49" fontId="0" fillId="0" borderId="29" xfId="0" applyNumberFormat="1" applyBorder="1" applyAlignment="1" applyProtection="1">
      <alignment horizontal="center" vertical="center" wrapText="1"/>
      <protection locked="0"/>
    </xf>
    <xf numFmtId="14" fontId="0" fillId="0" borderId="29" xfId="0" applyNumberFormat="1" applyBorder="1" applyAlignment="1" applyProtection="1">
      <alignment horizontal="center" vertical="center"/>
      <protection locked="0"/>
    </xf>
    <xf numFmtId="49" fontId="0" fillId="0" borderId="31" xfId="0" applyNumberFormat="1" applyBorder="1" applyAlignment="1" applyProtection="1">
      <alignment horizontal="left" vertical="center" wrapText="1"/>
      <protection locked="0"/>
    </xf>
    <xf numFmtId="49" fontId="0" fillId="0" borderId="2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49" fontId="0" fillId="0" borderId="5" xfId="0" applyNumberFormat="1" applyBorder="1" applyAlignment="1" applyProtection="1">
      <alignment horizontal="justify" vertical="center" wrapText="1"/>
      <protection locked="0"/>
    </xf>
    <xf numFmtId="49" fontId="5" fillId="3" borderId="46" xfId="0" applyNumberFormat="1" applyFont="1" applyFill="1" applyBorder="1" applyAlignment="1">
      <alignment horizontal="center" vertical="center"/>
    </xf>
    <xf numFmtId="49" fontId="5" fillId="3" borderId="47" xfId="0" applyNumberFormat="1" applyFont="1" applyFill="1" applyBorder="1" applyAlignment="1">
      <alignment horizontal="center" vertical="center"/>
    </xf>
    <xf numFmtId="49" fontId="5" fillId="3" borderId="40" xfId="0" applyNumberFormat="1" applyFont="1" applyFill="1" applyBorder="1" applyAlignment="1">
      <alignment horizontal="center" vertical="center" wrapText="1"/>
    </xf>
    <xf numFmtId="49" fontId="4" fillId="0" borderId="4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5" fillId="3" borderId="14" xfId="0" applyNumberFormat="1" applyFont="1" applyFill="1" applyBorder="1" applyAlignment="1">
      <alignment horizontal="center" vertical="center"/>
    </xf>
    <xf numFmtId="49" fontId="5" fillId="3" borderId="20" xfId="0" applyNumberFormat="1" applyFont="1" applyFill="1" applyBorder="1" applyAlignment="1">
      <alignment horizontal="center" vertical="center"/>
    </xf>
    <xf numFmtId="49" fontId="5" fillId="3" borderId="41"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0" fontId="18" fillId="0" borderId="24"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3" xfId="0" applyFont="1" applyBorder="1" applyAlignment="1" applyProtection="1">
      <alignment horizontal="left"/>
      <protection hidden="1"/>
    </xf>
    <xf numFmtId="49" fontId="0" fillId="0" borderId="40"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4" xfId="0" applyFont="1" applyFill="1" applyBorder="1" applyAlignment="1">
      <alignment horizontal="left" vertical="center"/>
    </xf>
    <xf numFmtId="0" fontId="13" fillId="2" borderId="4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15" fontId="14" fillId="2" borderId="18" xfId="0" quotePrefix="1" applyNumberFormat="1"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49" fontId="1" fillId="0" borderId="24"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4" fillId="0" borderId="40"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0" xfId="0" applyNumberFormat="1" applyFont="1" applyBorder="1" applyAlignment="1">
      <alignment horizontal="center" vertical="center" wrapText="1"/>
    </xf>
    <xf numFmtId="49" fontId="5" fillId="0" borderId="24"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3" xfId="0" applyNumberFormat="1" applyFont="1" applyBorder="1" applyAlignment="1">
      <alignment horizontal="left" vertical="center" wrapText="1"/>
    </xf>
    <xf numFmtId="49" fontId="5" fillId="3" borderId="46"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xf>
    <xf numFmtId="49" fontId="5" fillId="3" borderId="49"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4" xfId="0" applyFont="1" applyFill="1" applyBorder="1" applyAlignment="1">
      <alignment horizontal="left"/>
    </xf>
    <xf numFmtId="0" fontId="13" fillId="2" borderId="45" xfId="0" applyFont="1" applyFill="1" applyBorder="1" applyAlignment="1">
      <alignment horizontal="left"/>
    </xf>
    <xf numFmtId="49" fontId="1" fillId="0" borderId="24"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3" xfId="0" applyNumberFormat="1" applyFont="1" applyBorder="1" applyAlignment="1" applyProtection="1">
      <alignment horizontal="left" vertical="center" wrapText="1"/>
      <protection locked="0"/>
    </xf>
    <xf numFmtId="164" fontId="5" fillId="3" borderId="13" xfId="0" applyNumberFormat="1" applyFont="1" applyFill="1" applyBorder="1" applyAlignment="1">
      <alignment horizontal="center" vertical="center" wrapText="1"/>
    </xf>
    <xf numFmtId="164" fontId="1" fillId="3" borderId="13" xfId="0" applyNumberFormat="1" applyFont="1" applyFill="1" applyBorder="1" applyAlignment="1">
      <alignment horizontal="center" vertical="center" wrapText="1"/>
    </xf>
    <xf numFmtId="49" fontId="5" fillId="3" borderId="41" xfId="0" applyNumberFormat="1" applyFont="1" applyFill="1" applyBorder="1" applyAlignment="1">
      <alignment horizontal="center" vertical="center" wrapText="1"/>
    </xf>
    <xf numFmtId="49" fontId="5" fillId="3" borderId="22" xfId="0" applyNumberFormat="1" applyFont="1" applyFill="1" applyBorder="1" applyAlignment="1">
      <alignment horizontal="center" vertical="center" wrapText="1"/>
    </xf>
    <xf numFmtId="49" fontId="5" fillId="3" borderId="18"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164" fontId="10" fillId="3" borderId="13" xfId="0" applyNumberFormat="1" applyFont="1" applyFill="1" applyBorder="1" applyAlignment="1">
      <alignment horizontal="center" vertical="center" wrapText="1"/>
    </xf>
    <xf numFmtId="49" fontId="0" fillId="0" borderId="40" xfId="0" applyNumberFormat="1"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16" zoomScale="78" zoomScaleNormal="78" workbookViewId="0">
      <selection activeCell="O19" sqref="O19"/>
    </sheetView>
  </sheetViews>
  <sheetFormatPr baseColWidth="10" defaultColWidth="0" defaultRowHeight="13.2" x14ac:dyDescent="0.25"/>
  <cols>
    <col min="1" max="1" width="2.44140625" style="51" customWidth="1"/>
    <col min="2" max="2" width="7.33203125" style="51" customWidth="1"/>
    <col min="3" max="3" width="34.33203125" style="51" customWidth="1"/>
    <col min="4" max="4" width="24.6640625" style="28" customWidth="1"/>
    <col min="5" max="5" width="36.88671875" style="28" bestFit="1" customWidth="1"/>
    <col min="6" max="6" width="34.5546875" style="28" customWidth="1"/>
    <col min="7" max="7" width="47.5546875" style="51" customWidth="1"/>
    <col min="8" max="9" width="60.6640625" style="51" customWidth="1"/>
    <col min="10" max="10" width="61.5546875" style="28" customWidth="1"/>
    <col min="11" max="13" width="28.6640625" style="28" customWidth="1"/>
    <col min="14" max="15" width="17.44140625" style="28" customWidth="1"/>
    <col min="16" max="16" width="2.33203125" style="51" customWidth="1"/>
    <col min="17" max="17" width="0" style="51" hidden="1" customWidth="1"/>
    <col min="18" max="16384" width="11.6640625" style="51" hidden="1"/>
  </cols>
  <sheetData>
    <row r="1" spans="2:15" ht="13.8" thickBot="1" x14ac:dyDescent="0.3"/>
    <row r="2" spans="2:15" ht="15.75" customHeight="1" x14ac:dyDescent="0.25">
      <c r="B2" s="137" t="s">
        <v>0</v>
      </c>
      <c r="C2" s="138"/>
      <c r="D2" s="137" t="s">
        <v>1</v>
      </c>
      <c r="E2" s="161"/>
      <c r="F2" s="161"/>
      <c r="G2" s="161"/>
      <c r="H2" s="161"/>
      <c r="I2" s="161"/>
      <c r="J2" s="161"/>
      <c r="K2" s="161"/>
      <c r="L2" s="161"/>
      <c r="M2" s="138"/>
      <c r="N2" s="152" t="s">
        <v>2</v>
      </c>
      <c r="O2" s="153"/>
    </row>
    <row r="3" spans="2:15" ht="15.75" customHeight="1" x14ac:dyDescent="0.25">
      <c r="B3" s="139"/>
      <c r="C3" s="140"/>
      <c r="D3" s="139"/>
      <c r="E3" s="162"/>
      <c r="F3" s="162"/>
      <c r="G3" s="162"/>
      <c r="H3" s="162"/>
      <c r="I3" s="162"/>
      <c r="J3" s="162"/>
      <c r="K3" s="162"/>
      <c r="L3" s="162"/>
      <c r="M3" s="140"/>
      <c r="N3" s="47" t="s">
        <v>3</v>
      </c>
      <c r="O3" s="48" t="s">
        <v>4</v>
      </c>
    </row>
    <row r="4" spans="2:15" ht="15.75" customHeight="1" x14ac:dyDescent="0.25">
      <c r="B4" s="139"/>
      <c r="C4" s="140"/>
      <c r="D4" s="139"/>
      <c r="E4" s="162"/>
      <c r="F4" s="162"/>
      <c r="G4" s="162"/>
      <c r="H4" s="162"/>
      <c r="I4" s="162"/>
      <c r="J4" s="162"/>
      <c r="K4" s="162"/>
      <c r="L4" s="162"/>
      <c r="M4" s="140"/>
      <c r="N4" s="49">
        <v>4</v>
      </c>
      <c r="O4" s="59" t="s">
        <v>5</v>
      </c>
    </row>
    <row r="5" spans="2:15" ht="15.75" customHeight="1" x14ac:dyDescent="0.25">
      <c r="B5" s="139"/>
      <c r="C5" s="140"/>
      <c r="D5" s="139"/>
      <c r="E5" s="162"/>
      <c r="F5" s="162"/>
      <c r="G5" s="162"/>
      <c r="H5" s="162"/>
      <c r="I5" s="162"/>
      <c r="J5" s="162"/>
      <c r="K5" s="162"/>
      <c r="L5" s="162"/>
      <c r="M5" s="140"/>
      <c r="N5" s="154" t="s">
        <v>6</v>
      </c>
      <c r="O5" s="155"/>
    </row>
    <row r="6" spans="2:15" ht="15.75" customHeight="1" thickBot="1" x14ac:dyDescent="0.3">
      <c r="B6" s="141"/>
      <c r="C6" s="142"/>
      <c r="D6" s="141"/>
      <c r="E6" s="163"/>
      <c r="F6" s="163"/>
      <c r="G6" s="163"/>
      <c r="H6" s="163"/>
      <c r="I6" s="163"/>
      <c r="J6" s="163"/>
      <c r="K6" s="163"/>
      <c r="L6" s="163"/>
      <c r="M6" s="142"/>
      <c r="N6" s="156">
        <v>43740</v>
      </c>
      <c r="O6" s="157"/>
    </row>
    <row r="7" spans="2:15" ht="7.5" customHeight="1" thickBot="1" x14ac:dyDescent="0.3">
      <c r="B7" s="50"/>
      <c r="C7" s="50"/>
      <c r="D7" s="9"/>
      <c r="E7" s="9"/>
      <c r="F7" s="9"/>
      <c r="G7" s="9"/>
      <c r="H7" s="9"/>
      <c r="I7" s="9"/>
      <c r="J7" s="9"/>
      <c r="K7" s="9"/>
      <c r="L7" s="9"/>
      <c r="M7" s="9"/>
      <c r="N7" s="9"/>
      <c r="O7" s="9"/>
    </row>
    <row r="8" spans="2:15" ht="48.75" customHeight="1" thickBot="1" x14ac:dyDescent="0.3">
      <c r="B8" s="158" t="s">
        <v>7</v>
      </c>
      <c r="C8" s="159"/>
      <c r="D8" s="159"/>
      <c r="E8" s="159"/>
      <c r="F8" s="159"/>
      <c r="G8" s="159"/>
      <c r="H8" s="159"/>
      <c r="I8" s="159"/>
      <c r="J8" s="159"/>
      <c r="K8" s="159"/>
      <c r="L8" s="159"/>
      <c r="M8" s="159"/>
      <c r="N8" s="159"/>
      <c r="O8" s="160"/>
    </row>
    <row r="9" spans="2:15" ht="48.75" customHeight="1" thickBot="1" x14ac:dyDescent="0.3">
      <c r="B9" s="164" t="s">
        <v>8</v>
      </c>
      <c r="C9" s="165"/>
      <c r="D9" s="165"/>
      <c r="E9" s="165"/>
      <c r="F9" s="165"/>
      <c r="G9" s="165"/>
      <c r="H9" s="165"/>
      <c r="I9" s="165"/>
      <c r="J9" s="165"/>
      <c r="K9" s="165"/>
      <c r="L9" s="165"/>
      <c r="M9" s="165"/>
      <c r="N9" s="165"/>
      <c r="O9" s="166"/>
    </row>
    <row r="10" spans="2:15" ht="30.75" customHeight="1" thickBot="1" x14ac:dyDescent="0.3">
      <c r="B10" s="145" t="s">
        <v>9</v>
      </c>
      <c r="C10" s="143" t="s">
        <v>10</v>
      </c>
      <c r="D10" s="143" t="s">
        <v>11</v>
      </c>
      <c r="E10" s="143" t="s">
        <v>12</v>
      </c>
      <c r="F10" s="136" t="s">
        <v>13</v>
      </c>
      <c r="G10" s="136"/>
      <c r="H10" s="143" t="s">
        <v>14</v>
      </c>
      <c r="I10" s="143" t="s">
        <v>15</v>
      </c>
      <c r="J10" s="134" t="s">
        <v>16</v>
      </c>
      <c r="K10" s="134" t="s">
        <v>17</v>
      </c>
      <c r="L10" s="167" t="s">
        <v>18</v>
      </c>
      <c r="M10" s="171" t="s">
        <v>19</v>
      </c>
      <c r="N10" s="169" t="s">
        <v>20</v>
      </c>
      <c r="O10" s="170"/>
    </row>
    <row r="11" spans="2:15" ht="30" customHeight="1" thickBot="1" x14ac:dyDescent="0.3">
      <c r="B11" s="146"/>
      <c r="C11" s="173"/>
      <c r="D11" s="144"/>
      <c r="E11" s="144"/>
      <c r="F11" s="41" t="s">
        <v>21</v>
      </c>
      <c r="G11" s="42" t="s">
        <v>22</v>
      </c>
      <c r="H11" s="173"/>
      <c r="I11" s="173"/>
      <c r="J11" s="135"/>
      <c r="K11" s="135"/>
      <c r="L11" s="168"/>
      <c r="M11" s="172"/>
      <c r="N11" s="20" t="s">
        <v>23</v>
      </c>
      <c r="O11" s="45" t="s">
        <v>24</v>
      </c>
    </row>
    <row r="12" spans="2:15" ht="321" customHeight="1" x14ac:dyDescent="0.25">
      <c r="B12" s="122">
        <v>1</v>
      </c>
      <c r="C12" s="123" t="s">
        <v>25</v>
      </c>
      <c r="D12" s="60" t="s">
        <v>26</v>
      </c>
      <c r="E12" s="60" t="s">
        <v>27</v>
      </c>
      <c r="F12" s="124" t="s">
        <v>28</v>
      </c>
      <c r="G12" s="125" t="s">
        <v>29</v>
      </c>
      <c r="H12" s="78" t="s">
        <v>30</v>
      </c>
      <c r="I12" s="116" t="s">
        <v>31</v>
      </c>
      <c r="J12" s="113" t="s">
        <v>32</v>
      </c>
      <c r="K12" s="57" t="s">
        <v>33</v>
      </c>
      <c r="L12" s="126" t="s">
        <v>34</v>
      </c>
      <c r="M12" s="127" t="s">
        <v>35</v>
      </c>
      <c r="N12" s="128">
        <v>44866</v>
      </c>
      <c r="O12" s="128">
        <v>44959</v>
      </c>
    </row>
    <row r="13" spans="2:15" ht="362.25" customHeight="1" x14ac:dyDescent="0.25">
      <c r="B13" s="122">
        <v>2</v>
      </c>
      <c r="C13" s="123" t="s">
        <v>36</v>
      </c>
      <c r="D13" s="60" t="s">
        <v>26</v>
      </c>
      <c r="E13" s="60" t="s">
        <v>27</v>
      </c>
      <c r="F13" s="124" t="s">
        <v>28</v>
      </c>
      <c r="G13" s="78" t="s">
        <v>37</v>
      </c>
      <c r="H13" s="129" t="s">
        <v>38</v>
      </c>
      <c r="I13" s="116" t="s">
        <v>39</v>
      </c>
      <c r="J13" s="113" t="s">
        <v>40</v>
      </c>
      <c r="K13" s="57" t="s">
        <v>41</v>
      </c>
      <c r="L13" s="126" t="s">
        <v>42</v>
      </c>
      <c r="M13" s="127" t="s">
        <v>43</v>
      </c>
      <c r="N13" s="128">
        <v>44927</v>
      </c>
      <c r="O13" s="128">
        <v>45107</v>
      </c>
    </row>
    <row r="14" spans="2:15" ht="311.25" customHeight="1" x14ac:dyDescent="0.25">
      <c r="B14" s="18">
        <v>3</v>
      </c>
      <c r="C14" s="80" t="s">
        <v>25</v>
      </c>
      <c r="D14" s="60" t="s">
        <v>44</v>
      </c>
      <c r="E14" s="60" t="s">
        <v>45</v>
      </c>
      <c r="F14" s="82" t="s">
        <v>28</v>
      </c>
      <c r="G14" s="75" t="s">
        <v>46</v>
      </c>
      <c r="H14" s="78" t="s">
        <v>47</v>
      </c>
      <c r="I14" s="116" t="s">
        <v>48</v>
      </c>
      <c r="J14" s="113" t="s">
        <v>49</v>
      </c>
      <c r="K14" s="57" t="s">
        <v>50</v>
      </c>
      <c r="L14" s="57" t="s">
        <v>51</v>
      </c>
      <c r="M14" s="57" t="s">
        <v>52</v>
      </c>
      <c r="N14" s="4">
        <v>45260</v>
      </c>
      <c r="O14" s="4">
        <v>45289</v>
      </c>
    </row>
    <row r="15" spans="2:15" ht="170.25" customHeight="1" x14ac:dyDescent="0.25">
      <c r="B15" s="18">
        <v>4</v>
      </c>
      <c r="C15" s="80" t="s">
        <v>25</v>
      </c>
      <c r="D15" s="60" t="s">
        <v>44</v>
      </c>
      <c r="E15" s="60" t="s">
        <v>45</v>
      </c>
      <c r="F15" s="82" t="s">
        <v>28</v>
      </c>
      <c r="G15" s="75" t="s">
        <v>53</v>
      </c>
      <c r="H15" s="78" t="s">
        <v>54</v>
      </c>
      <c r="I15" s="76" t="s">
        <v>55</v>
      </c>
      <c r="J15" s="113" t="s">
        <v>56</v>
      </c>
      <c r="K15" s="57" t="s">
        <v>57</v>
      </c>
      <c r="L15" s="57" t="s">
        <v>58</v>
      </c>
      <c r="M15" s="57" t="s">
        <v>52</v>
      </c>
      <c r="N15" s="4">
        <v>44985</v>
      </c>
      <c r="O15" s="4">
        <v>45289</v>
      </c>
    </row>
    <row r="16" spans="2:15" ht="183" customHeight="1" x14ac:dyDescent="0.25">
      <c r="B16" s="18">
        <v>5</v>
      </c>
      <c r="C16" s="80" t="s">
        <v>25</v>
      </c>
      <c r="D16" s="60" t="s">
        <v>44</v>
      </c>
      <c r="E16" s="60" t="s">
        <v>45</v>
      </c>
      <c r="F16" s="82" t="s">
        <v>28</v>
      </c>
      <c r="G16" s="75" t="s">
        <v>59</v>
      </c>
      <c r="H16" s="78" t="s">
        <v>60</v>
      </c>
      <c r="I16" s="76" t="s">
        <v>61</v>
      </c>
      <c r="J16" s="113" t="s">
        <v>62</v>
      </c>
      <c r="K16" s="57" t="s">
        <v>63</v>
      </c>
      <c r="L16" s="57" t="s">
        <v>58</v>
      </c>
      <c r="M16" s="57" t="s">
        <v>52</v>
      </c>
      <c r="N16" s="4">
        <v>45046</v>
      </c>
      <c r="O16" s="4">
        <v>45288</v>
      </c>
    </row>
    <row r="17" spans="2:15" ht="132" customHeight="1" x14ac:dyDescent="0.25">
      <c r="B17" s="18">
        <v>6</v>
      </c>
      <c r="C17" s="80" t="s">
        <v>25</v>
      </c>
      <c r="D17" s="60" t="s">
        <v>44</v>
      </c>
      <c r="E17" s="60" t="s">
        <v>45</v>
      </c>
      <c r="F17" s="82" t="s">
        <v>28</v>
      </c>
      <c r="G17" s="75" t="s">
        <v>64</v>
      </c>
      <c r="H17" s="78" t="s">
        <v>65</v>
      </c>
      <c r="I17" s="76" t="s">
        <v>66</v>
      </c>
      <c r="J17" s="113" t="s">
        <v>67</v>
      </c>
      <c r="K17" s="57" t="s">
        <v>68</v>
      </c>
      <c r="L17" s="57" t="s">
        <v>58</v>
      </c>
      <c r="M17" s="57" t="s">
        <v>52</v>
      </c>
      <c r="N17" s="4">
        <v>45107</v>
      </c>
      <c r="O17" s="4">
        <v>45289</v>
      </c>
    </row>
    <row r="18" spans="2:15" ht="120.75" customHeight="1" x14ac:dyDescent="0.25">
      <c r="B18" s="18">
        <v>7</v>
      </c>
      <c r="C18" s="80" t="s">
        <v>25</v>
      </c>
      <c r="D18" s="60" t="s">
        <v>44</v>
      </c>
      <c r="E18" s="60" t="s">
        <v>45</v>
      </c>
      <c r="F18" s="82" t="s">
        <v>28</v>
      </c>
      <c r="G18" s="75" t="s">
        <v>69</v>
      </c>
      <c r="H18" s="78" t="s">
        <v>70</v>
      </c>
      <c r="I18" s="76" t="s">
        <v>71</v>
      </c>
      <c r="J18" s="113" t="s">
        <v>72</v>
      </c>
      <c r="K18" s="57" t="s">
        <v>73</v>
      </c>
      <c r="L18" s="57" t="s">
        <v>51</v>
      </c>
      <c r="M18" s="57" t="s">
        <v>52</v>
      </c>
      <c r="N18" s="4">
        <v>45168</v>
      </c>
      <c r="O18" s="4">
        <v>45168</v>
      </c>
    </row>
    <row r="19" spans="2:15" ht="158.4" x14ac:dyDescent="0.25">
      <c r="B19" s="18">
        <v>8</v>
      </c>
      <c r="C19" s="80" t="s">
        <v>25</v>
      </c>
      <c r="D19" s="60" t="s">
        <v>26</v>
      </c>
      <c r="E19" s="60" t="s">
        <v>74</v>
      </c>
      <c r="F19" s="82" t="s">
        <v>28</v>
      </c>
      <c r="G19" s="75" t="s">
        <v>75</v>
      </c>
      <c r="H19" s="78" t="s">
        <v>76</v>
      </c>
      <c r="I19" s="76" t="s">
        <v>77</v>
      </c>
      <c r="J19" s="113" t="s">
        <v>78</v>
      </c>
      <c r="K19" s="57" t="s">
        <v>79</v>
      </c>
      <c r="L19" s="54" t="s">
        <v>80</v>
      </c>
      <c r="M19" s="57" t="s">
        <v>81</v>
      </c>
      <c r="N19" s="4">
        <v>45202</v>
      </c>
      <c r="O19" s="4">
        <v>45473</v>
      </c>
    </row>
    <row r="20" spans="2:15" ht="62.25" customHeight="1" x14ac:dyDescent="0.25">
      <c r="B20" s="18"/>
      <c r="C20" s="80"/>
      <c r="D20" s="60"/>
      <c r="E20" s="60"/>
      <c r="F20" s="82"/>
      <c r="G20" s="75"/>
      <c r="H20" s="78"/>
      <c r="I20" s="76"/>
      <c r="J20" s="113"/>
      <c r="K20" s="54"/>
      <c r="L20" s="54"/>
      <c r="M20" s="57"/>
      <c r="N20" s="4"/>
      <c r="O20" s="4"/>
    </row>
    <row r="21" spans="2:15" ht="62.25" customHeight="1" x14ac:dyDescent="0.25">
      <c r="B21" s="18"/>
      <c r="C21" s="80"/>
      <c r="D21" s="60"/>
      <c r="E21" s="60"/>
      <c r="F21" s="82"/>
      <c r="G21" s="75"/>
      <c r="H21" s="78"/>
      <c r="I21" s="76"/>
      <c r="J21" s="53"/>
      <c r="K21" s="54"/>
      <c r="L21" s="54"/>
      <c r="M21" s="57"/>
      <c r="N21" s="4"/>
      <c r="O21" s="4"/>
    </row>
    <row r="22" spans="2:15" ht="62.25" customHeight="1" x14ac:dyDescent="0.25">
      <c r="B22" s="18"/>
      <c r="C22" s="80"/>
      <c r="D22" s="60"/>
      <c r="E22" s="60"/>
      <c r="F22" s="82"/>
      <c r="G22" s="75"/>
      <c r="H22" s="78"/>
      <c r="I22" s="76"/>
      <c r="J22" s="53"/>
      <c r="K22" s="54"/>
      <c r="L22" s="54"/>
      <c r="M22" s="57"/>
      <c r="N22" s="4"/>
      <c r="O22" s="4"/>
    </row>
    <row r="23" spans="2:15" ht="62.25" customHeight="1" x14ac:dyDescent="0.25">
      <c r="B23" s="18"/>
      <c r="C23" s="80"/>
      <c r="D23" s="60"/>
      <c r="E23" s="60"/>
      <c r="F23" s="82"/>
      <c r="G23" s="75"/>
      <c r="H23" s="78"/>
      <c r="I23" s="76"/>
      <c r="J23" s="53"/>
      <c r="K23" s="54"/>
      <c r="L23" s="54"/>
      <c r="M23" s="57"/>
      <c r="N23" s="4"/>
      <c r="O23" s="4"/>
    </row>
    <row r="24" spans="2:15" ht="62.25" customHeight="1" x14ac:dyDescent="0.25">
      <c r="B24" s="18"/>
      <c r="C24" s="80"/>
      <c r="D24" s="60"/>
      <c r="E24" s="60"/>
      <c r="F24" s="82"/>
      <c r="G24" s="75"/>
      <c r="H24" s="78"/>
      <c r="I24" s="76"/>
      <c r="J24" s="53"/>
      <c r="K24" s="54"/>
      <c r="L24" s="54"/>
      <c r="M24" s="57"/>
      <c r="N24" s="4"/>
      <c r="O24" s="4"/>
    </row>
    <row r="25" spans="2:15" ht="62.25" customHeight="1" x14ac:dyDescent="0.25">
      <c r="B25" s="18"/>
      <c r="C25" s="80"/>
      <c r="D25" s="60"/>
      <c r="E25" s="60"/>
      <c r="F25" s="82"/>
      <c r="G25" s="75"/>
      <c r="H25" s="78"/>
      <c r="I25" s="76"/>
      <c r="J25" s="53"/>
      <c r="K25" s="54"/>
      <c r="L25" s="54"/>
      <c r="M25" s="57"/>
      <c r="N25" s="4"/>
      <c r="O25" s="4"/>
    </row>
    <row r="26" spans="2:15" ht="62.25" customHeight="1" x14ac:dyDescent="0.25">
      <c r="B26" s="18"/>
      <c r="C26" s="80"/>
      <c r="D26" s="60"/>
      <c r="E26" s="60"/>
      <c r="F26" s="82"/>
      <c r="G26" s="75"/>
      <c r="H26" s="78"/>
      <c r="I26" s="76"/>
      <c r="J26" s="53"/>
      <c r="K26" s="54"/>
      <c r="L26" s="54"/>
      <c r="M26" s="57"/>
      <c r="N26" s="4"/>
      <c r="O26" s="4"/>
    </row>
    <row r="27" spans="2:15" ht="62.25" customHeight="1" x14ac:dyDescent="0.25">
      <c r="B27" s="18"/>
      <c r="C27" s="80"/>
      <c r="D27" s="60"/>
      <c r="E27" s="60"/>
      <c r="F27" s="82"/>
      <c r="G27" s="75"/>
      <c r="H27" s="78"/>
      <c r="I27" s="76"/>
      <c r="J27" s="53"/>
      <c r="K27" s="54"/>
      <c r="L27" s="54"/>
      <c r="M27" s="57"/>
      <c r="N27" s="4"/>
      <c r="O27" s="4"/>
    </row>
    <row r="28" spans="2:15" ht="62.25" customHeight="1" x14ac:dyDescent="0.25">
      <c r="B28" s="18"/>
      <c r="C28" s="80"/>
      <c r="D28" s="60"/>
      <c r="E28" s="60"/>
      <c r="F28" s="82"/>
      <c r="G28" s="75"/>
      <c r="H28" s="78"/>
      <c r="I28" s="76"/>
      <c r="J28" s="53"/>
      <c r="K28" s="54"/>
      <c r="L28" s="54"/>
      <c r="M28" s="57"/>
      <c r="N28" s="4"/>
      <c r="O28" s="4"/>
    </row>
    <row r="29" spans="2:15" ht="62.25" customHeight="1" x14ac:dyDescent="0.25">
      <c r="B29" s="18"/>
      <c r="C29" s="80"/>
      <c r="D29" s="60"/>
      <c r="E29" s="60"/>
      <c r="F29" s="82"/>
      <c r="G29" s="75"/>
      <c r="H29" s="78"/>
      <c r="I29" s="76"/>
      <c r="J29" s="53"/>
      <c r="K29" s="54"/>
      <c r="L29" s="54"/>
      <c r="M29" s="57"/>
      <c r="N29" s="4"/>
      <c r="O29" s="4"/>
    </row>
    <row r="30" spans="2:15" ht="62.25" customHeight="1" x14ac:dyDescent="0.25">
      <c r="B30" s="18"/>
      <c r="C30" s="80"/>
      <c r="D30" s="60"/>
      <c r="E30" s="60"/>
      <c r="F30" s="82"/>
      <c r="G30" s="75"/>
      <c r="H30" s="78"/>
      <c r="I30" s="76"/>
      <c r="J30" s="53"/>
      <c r="K30" s="54"/>
      <c r="L30" s="54"/>
      <c r="M30" s="57"/>
      <c r="N30" s="4"/>
      <c r="O30" s="4"/>
    </row>
    <row r="31" spans="2:15" ht="62.25" customHeight="1" x14ac:dyDescent="0.25">
      <c r="B31" s="18"/>
      <c r="C31" s="80"/>
      <c r="D31" s="60"/>
      <c r="E31" s="60"/>
      <c r="F31" s="82"/>
      <c r="G31" s="75"/>
      <c r="H31" s="78"/>
      <c r="I31" s="76"/>
      <c r="J31" s="53"/>
      <c r="K31" s="54"/>
      <c r="L31" s="54"/>
      <c r="M31" s="57"/>
      <c r="N31" s="4"/>
      <c r="O31" s="4"/>
    </row>
    <row r="32" spans="2:15" ht="62.25" customHeight="1" x14ac:dyDescent="0.25">
      <c r="B32" s="18"/>
      <c r="C32" s="80"/>
      <c r="D32" s="60"/>
      <c r="E32" s="60"/>
      <c r="F32" s="82"/>
      <c r="G32" s="75"/>
      <c r="H32" s="78"/>
      <c r="I32" s="76"/>
      <c r="J32" s="53"/>
      <c r="K32" s="54"/>
      <c r="L32" s="54"/>
      <c r="M32" s="57"/>
      <c r="N32" s="4"/>
      <c r="O32" s="4"/>
    </row>
    <row r="33" spans="2:15" ht="62.25" customHeight="1" x14ac:dyDescent="0.25">
      <c r="B33" s="18"/>
      <c r="C33" s="80"/>
      <c r="D33" s="60"/>
      <c r="E33" s="60"/>
      <c r="F33" s="82"/>
      <c r="G33" s="75"/>
      <c r="H33" s="78"/>
      <c r="I33" s="76"/>
      <c r="J33" s="53"/>
      <c r="K33" s="54"/>
      <c r="L33" s="54"/>
      <c r="M33" s="57"/>
      <c r="N33" s="4"/>
      <c r="O33" s="4"/>
    </row>
    <row r="34" spans="2:15" ht="62.25" customHeight="1" x14ac:dyDescent="0.25">
      <c r="B34" s="18"/>
      <c r="C34" s="80"/>
      <c r="D34" s="60"/>
      <c r="E34" s="60"/>
      <c r="F34" s="82"/>
      <c r="G34" s="75"/>
      <c r="H34" s="78"/>
      <c r="I34" s="76"/>
      <c r="J34" s="53"/>
      <c r="K34" s="54"/>
      <c r="L34" s="54"/>
      <c r="M34" s="57"/>
      <c r="N34" s="4"/>
      <c r="O34" s="4"/>
    </row>
    <row r="35" spans="2:15" ht="62.25" customHeight="1" x14ac:dyDescent="0.25">
      <c r="B35" s="18"/>
      <c r="C35" s="80"/>
      <c r="D35" s="60"/>
      <c r="E35" s="60"/>
      <c r="F35" s="82"/>
      <c r="G35" s="75"/>
      <c r="H35" s="78"/>
      <c r="I35" s="76"/>
      <c r="J35" s="53"/>
      <c r="K35" s="54"/>
      <c r="L35" s="54"/>
      <c r="M35" s="57"/>
      <c r="N35" s="4"/>
      <c r="O35" s="4"/>
    </row>
    <row r="36" spans="2:15" ht="62.25" customHeight="1" x14ac:dyDescent="0.25">
      <c r="B36" s="18"/>
      <c r="C36" s="80"/>
      <c r="D36" s="60"/>
      <c r="E36" s="60"/>
      <c r="F36" s="82"/>
      <c r="G36" s="75"/>
      <c r="H36" s="78"/>
      <c r="I36" s="76"/>
      <c r="J36" s="53"/>
      <c r="K36" s="54"/>
      <c r="L36" s="54"/>
      <c r="M36" s="57"/>
      <c r="N36" s="4"/>
      <c r="O36" s="4"/>
    </row>
    <row r="37" spans="2:15" ht="62.25" customHeight="1" x14ac:dyDescent="0.25">
      <c r="B37" s="18"/>
      <c r="C37" s="80"/>
      <c r="D37" s="60"/>
      <c r="E37" s="60"/>
      <c r="F37" s="82"/>
      <c r="G37" s="75"/>
      <c r="H37" s="78"/>
      <c r="I37" s="76"/>
      <c r="J37" s="53"/>
      <c r="K37" s="54"/>
      <c r="L37" s="54"/>
      <c r="M37" s="57"/>
      <c r="N37" s="4"/>
      <c r="O37" s="4"/>
    </row>
    <row r="38" spans="2:15" ht="62.25" customHeight="1" x14ac:dyDescent="0.25">
      <c r="B38" s="18"/>
      <c r="C38" s="80"/>
      <c r="D38" s="60"/>
      <c r="E38" s="60"/>
      <c r="F38" s="82"/>
      <c r="G38" s="75"/>
      <c r="H38" s="78"/>
      <c r="I38" s="76"/>
      <c r="J38" s="53"/>
      <c r="K38" s="54"/>
      <c r="L38" s="54"/>
      <c r="M38" s="57"/>
      <c r="N38" s="4"/>
      <c r="O38" s="4"/>
    </row>
    <row r="39" spans="2:15" ht="62.25" customHeight="1" x14ac:dyDescent="0.25">
      <c r="B39" s="18"/>
      <c r="C39" s="80"/>
      <c r="D39" s="60"/>
      <c r="E39" s="60"/>
      <c r="F39" s="82"/>
      <c r="G39" s="75"/>
      <c r="H39" s="78"/>
      <c r="I39" s="76"/>
      <c r="J39" s="53"/>
      <c r="K39" s="54"/>
      <c r="L39" s="54"/>
      <c r="M39" s="57"/>
      <c r="N39" s="4"/>
      <c r="O39" s="4"/>
    </row>
    <row r="40" spans="2:15" ht="62.25" customHeight="1" x14ac:dyDescent="0.25">
      <c r="B40" s="18"/>
      <c r="C40" s="80"/>
      <c r="D40" s="60"/>
      <c r="E40" s="60"/>
      <c r="F40" s="82"/>
      <c r="G40" s="76"/>
      <c r="H40" s="78"/>
      <c r="I40" s="76"/>
      <c r="J40" s="53"/>
      <c r="K40" s="54"/>
      <c r="L40" s="57"/>
      <c r="M40" s="57"/>
      <c r="N40" s="4"/>
      <c r="O40" s="4"/>
    </row>
    <row r="41" spans="2:15" ht="62.25" customHeight="1" x14ac:dyDescent="0.25">
      <c r="B41" s="18"/>
      <c r="C41" s="87"/>
      <c r="D41" s="88"/>
      <c r="E41" s="88"/>
      <c r="F41" s="89"/>
      <c r="G41" s="76"/>
      <c r="H41" s="90"/>
      <c r="I41" s="76"/>
      <c r="J41" s="53"/>
      <c r="K41" s="54"/>
      <c r="L41" s="57"/>
      <c r="M41" s="57"/>
      <c r="N41" s="4"/>
      <c r="O41" s="4"/>
    </row>
    <row r="42" spans="2:15" ht="62.25" customHeight="1" x14ac:dyDescent="0.25">
      <c r="B42" s="18"/>
      <c r="C42" s="87"/>
      <c r="D42" s="88"/>
      <c r="E42" s="88"/>
      <c r="F42" s="89"/>
      <c r="G42" s="76"/>
      <c r="H42" s="90"/>
      <c r="I42" s="76"/>
      <c r="J42" s="53"/>
      <c r="K42" s="54"/>
      <c r="L42" s="57"/>
      <c r="M42" s="57"/>
      <c r="N42" s="4"/>
      <c r="O42" s="4"/>
    </row>
    <row r="43" spans="2:15" ht="62.25" customHeight="1" x14ac:dyDescent="0.25">
      <c r="B43" s="18"/>
      <c r="C43" s="87"/>
      <c r="D43" s="88"/>
      <c r="E43" s="88"/>
      <c r="F43" s="89"/>
      <c r="G43" s="76"/>
      <c r="H43" s="90"/>
      <c r="I43" s="76"/>
      <c r="J43" s="53"/>
      <c r="K43" s="54"/>
      <c r="L43" s="57"/>
      <c r="M43" s="57"/>
      <c r="N43" s="4"/>
      <c r="O43" s="4"/>
    </row>
    <row r="44" spans="2:15" ht="62.25" customHeight="1" x14ac:dyDescent="0.25">
      <c r="B44" s="18"/>
      <c r="C44" s="87"/>
      <c r="D44" s="88"/>
      <c r="E44" s="88"/>
      <c r="F44" s="89"/>
      <c r="G44" s="76"/>
      <c r="H44" s="90"/>
      <c r="I44" s="76"/>
      <c r="J44" s="53"/>
      <c r="K44" s="54"/>
      <c r="L44" s="57"/>
      <c r="M44" s="57"/>
      <c r="N44" s="4"/>
      <c r="O44" s="4"/>
    </row>
    <row r="45" spans="2:15" ht="62.25" customHeight="1" x14ac:dyDescent="0.25">
      <c r="B45" s="18"/>
      <c r="C45" s="87"/>
      <c r="D45" s="88"/>
      <c r="E45" s="88"/>
      <c r="F45" s="89"/>
      <c r="G45" s="76"/>
      <c r="H45" s="90"/>
      <c r="I45" s="76"/>
      <c r="J45" s="53"/>
      <c r="K45" s="54"/>
      <c r="L45" s="57"/>
      <c r="M45" s="57"/>
      <c r="N45" s="4"/>
      <c r="O45" s="4"/>
    </row>
    <row r="46" spans="2:15" ht="62.25" customHeight="1" x14ac:dyDescent="0.25">
      <c r="B46" s="18"/>
      <c r="C46" s="87"/>
      <c r="D46" s="88"/>
      <c r="E46" s="88"/>
      <c r="F46" s="89"/>
      <c r="G46" s="76"/>
      <c r="H46" s="90"/>
      <c r="I46" s="76"/>
      <c r="J46" s="53"/>
      <c r="K46" s="54"/>
      <c r="L46" s="57"/>
      <c r="M46" s="57"/>
      <c r="N46" s="4"/>
      <c r="O46" s="4"/>
    </row>
    <row r="47" spans="2:15" ht="62.25" customHeight="1" x14ac:dyDescent="0.25">
      <c r="B47" s="18"/>
      <c r="C47" s="87"/>
      <c r="D47" s="88"/>
      <c r="E47" s="88"/>
      <c r="F47" s="89"/>
      <c r="G47" s="76"/>
      <c r="H47" s="90"/>
      <c r="I47" s="76"/>
      <c r="J47" s="53"/>
      <c r="K47" s="54"/>
      <c r="L47" s="57"/>
      <c r="M47" s="57"/>
      <c r="N47" s="4"/>
      <c r="O47" s="4"/>
    </row>
    <row r="48" spans="2:15" ht="62.25" customHeight="1" x14ac:dyDescent="0.25">
      <c r="B48" s="18"/>
      <c r="C48" s="87"/>
      <c r="D48" s="88"/>
      <c r="E48" s="88"/>
      <c r="F48" s="89"/>
      <c r="G48" s="76"/>
      <c r="H48" s="90"/>
      <c r="I48" s="76"/>
      <c r="J48" s="53"/>
      <c r="K48" s="54"/>
      <c r="L48" s="57"/>
      <c r="M48" s="57"/>
      <c r="N48" s="4"/>
      <c r="O48" s="4"/>
    </row>
    <row r="49" spans="2:15" ht="62.25" customHeight="1" x14ac:dyDescent="0.25">
      <c r="B49" s="18"/>
      <c r="C49" s="87"/>
      <c r="D49" s="88"/>
      <c r="E49" s="88"/>
      <c r="F49" s="89"/>
      <c r="G49" s="76"/>
      <c r="H49" s="90"/>
      <c r="I49" s="76"/>
      <c r="J49" s="53"/>
      <c r="K49" s="54"/>
      <c r="L49" s="57"/>
      <c r="M49" s="57"/>
      <c r="N49" s="4"/>
      <c r="O49" s="4"/>
    </row>
    <row r="50" spans="2:15" ht="62.25" customHeight="1" x14ac:dyDescent="0.25">
      <c r="B50" s="18"/>
      <c r="C50" s="87"/>
      <c r="D50" s="88"/>
      <c r="E50" s="88"/>
      <c r="F50" s="89"/>
      <c r="G50" s="76"/>
      <c r="H50" s="90"/>
      <c r="I50" s="76"/>
      <c r="J50" s="53"/>
      <c r="K50" s="54"/>
      <c r="L50" s="57"/>
      <c r="M50" s="57"/>
      <c r="N50" s="4"/>
      <c r="O50" s="4"/>
    </row>
    <row r="51" spans="2:15" ht="62.25" customHeight="1" x14ac:dyDescent="0.25">
      <c r="B51" s="18"/>
      <c r="C51" s="87"/>
      <c r="D51" s="88"/>
      <c r="E51" s="88"/>
      <c r="F51" s="89"/>
      <c r="G51" s="76"/>
      <c r="H51" s="90"/>
      <c r="I51" s="76"/>
      <c r="J51" s="53"/>
      <c r="K51" s="54"/>
      <c r="L51" s="57"/>
      <c r="M51" s="57"/>
      <c r="N51" s="4"/>
      <c r="O51" s="4"/>
    </row>
    <row r="52" spans="2:15" ht="62.25" customHeight="1" x14ac:dyDescent="0.25">
      <c r="B52" s="18"/>
      <c r="C52" s="87"/>
      <c r="D52" s="88"/>
      <c r="E52" s="88"/>
      <c r="F52" s="89"/>
      <c r="G52" s="76"/>
      <c r="H52" s="90"/>
      <c r="I52" s="76"/>
      <c r="J52" s="53"/>
      <c r="K52" s="54"/>
      <c r="L52" s="57"/>
      <c r="M52" s="57"/>
      <c r="N52" s="4"/>
      <c r="O52" s="4"/>
    </row>
    <row r="53" spans="2:15" ht="62.25" customHeight="1" x14ac:dyDescent="0.25">
      <c r="B53" s="18"/>
      <c r="C53" s="87"/>
      <c r="D53" s="88"/>
      <c r="E53" s="88"/>
      <c r="F53" s="89"/>
      <c r="G53" s="76"/>
      <c r="H53" s="90"/>
      <c r="I53" s="76"/>
      <c r="J53" s="53"/>
      <c r="K53" s="54"/>
      <c r="L53" s="57"/>
      <c r="M53" s="57"/>
      <c r="N53" s="4"/>
      <c r="O53" s="4"/>
    </row>
    <row r="54" spans="2:15" ht="62.25" customHeight="1" x14ac:dyDescent="0.25">
      <c r="B54" s="18"/>
      <c r="C54" s="87"/>
      <c r="D54" s="88"/>
      <c r="E54" s="88"/>
      <c r="F54" s="89"/>
      <c r="G54" s="76"/>
      <c r="H54" s="90"/>
      <c r="I54" s="76"/>
      <c r="J54" s="53"/>
      <c r="K54" s="54"/>
      <c r="L54" s="57"/>
      <c r="M54" s="57"/>
      <c r="N54" s="4"/>
      <c r="O54" s="4"/>
    </row>
    <row r="55" spans="2:15" ht="62.25" customHeight="1" x14ac:dyDescent="0.25">
      <c r="B55" s="18"/>
      <c r="C55" s="87"/>
      <c r="D55" s="88"/>
      <c r="E55" s="88"/>
      <c r="F55" s="89"/>
      <c r="G55" s="76"/>
      <c r="H55" s="90"/>
      <c r="I55" s="76"/>
      <c r="J55" s="53"/>
      <c r="K55" s="54"/>
      <c r="L55" s="57"/>
      <c r="M55" s="57"/>
      <c r="N55" s="4"/>
      <c r="O55" s="4"/>
    </row>
    <row r="56" spans="2:15" ht="62.25" customHeight="1" x14ac:dyDescent="0.25">
      <c r="B56" s="18"/>
      <c r="C56" s="87"/>
      <c r="D56" s="88"/>
      <c r="E56" s="88"/>
      <c r="F56" s="89"/>
      <c r="G56" s="76"/>
      <c r="H56" s="90"/>
      <c r="I56" s="76"/>
      <c r="J56" s="53"/>
      <c r="K56" s="54"/>
      <c r="L56" s="57"/>
      <c r="M56" s="57"/>
      <c r="N56" s="4"/>
      <c r="O56" s="4"/>
    </row>
    <row r="57" spans="2:15" ht="62.25" customHeight="1" x14ac:dyDescent="0.25">
      <c r="B57" s="18"/>
      <c r="C57" s="87"/>
      <c r="D57" s="88"/>
      <c r="E57" s="88"/>
      <c r="F57" s="89"/>
      <c r="G57" s="76"/>
      <c r="H57" s="90"/>
      <c r="I57" s="76"/>
      <c r="J57" s="53"/>
      <c r="K57" s="54"/>
      <c r="L57" s="57"/>
      <c r="M57" s="57"/>
      <c r="N57" s="4"/>
      <c r="O57" s="4"/>
    </row>
    <row r="58" spans="2:15" ht="62.25" customHeight="1" x14ac:dyDescent="0.25">
      <c r="B58" s="18"/>
      <c r="C58" s="87"/>
      <c r="D58" s="88"/>
      <c r="E58" s="88"/>
      <c r="F58" s="89"/>
      <c r="G58" s="76"/>
      <c r="H58" s="90"/>
      <c r="I58" s="76"/>
      <c r="J58" s="53"/>
      <c r="K58" s="54"/>
      <c r="L58" s="57"/>
      <c r="M58" s="57"/>
      <c r="N58" s="4"/>
      <c r="O58" s="4"/>
    </row>
    <row r="59" spans="2:15" ht="62.25" customHeight="1" x14ac:dyDescent="0.25">
      <c r="B59" s="18"/>
      <c r="C59" s="87"/>
      <c r="D59" s="88"/>
      <c r="E59" s="88"/>
      <c r="F59" s="89"/>
      <c r="G59" s="76"/>
      <c r="H59" s="90"/>
      <c r="I59" s="76"/>
      <c r="J59" s="53"/>
      <c r="K59" s="54"/>
      <c r="L59" s="57"/>
      <c r="M59" s="57"/>
      <c r="N59" s="4"/>
      <c r="O59" s="4"/>
    </row>
    <row r="60" spans="2:15" ht="62.25" customHeight="1" x14ac:dyDescent="0.25">
      <c r="B60" s="18"/>
      <c r="C60" s="87"/>
      <c r="D60" s="88"/>
      <c r="E60" s="88"/>
      <c r="F60" s="89"/>
      <c r="G60" s="76"/>
      <c r="H60" s="90"/>
      <c r="I60" s="76"/>
      <c r="J60" s="53"/>
      <c r="K60" s="54"/>
      <c r="L60" s="57"/>
      <c r="M60" s="57"/>
      <c r="N60" s="4"/>
      <c r="O60" s="4"/>
    </row>
    <row r="61" spans="2:15" ht="62.25" customHeight="1" x14ac:dyDescent="0.25">
      <c r="B61" s="18"/>
      <c r="C61" s="87"/>
      <c r="D61" s="88"/>
      <c r="E61" s="88"/>
      <c r="F61" s="89"/>
      <c r="G61" s="76"/>
      <c r="H61" s="90"/>
      <c r="I61" s="76"/>
      <c r="J61" s="53"/>
      <c r="K61" s="54"/>
      <c r="L61" s="57"/>
      <c r="M61" s="57"/>
      <c r="N61" s="4"/>
      <c r="O61" s="4"/>
    </row>
    <row r="62" spans="2:15" ht="62.25" customHeight="1" x14ac:dyDescent="0.25">
      <c r="B62" s="18"/>
      <c r="C62" s="87"/>
      <c r="D62" s="88"/>
      <c r="E62" s="88"/>
      <c r="F62" s="89"/>
      <c r="G62" s="76"/>
      <c r="H62" s="90"/>
      <c r="I62" s="76"/>
      <c r="J62" s="53"/>
      <c r="K62" s="54"/>
      <c r="L62" s="57"/>
      <c r="M62" s="57"/>
      <c r="N62" s="4"/>
      <c r="O62" s="4"/>
    </row>
    <row r="63" spans="2:15" ht="62.25" customHeight="1" x14ac:dyDescent="0.25">
      <c r="B63" s="18"/>
      <c r="C63" s="87"/>
      <c r="D63" s="88"/>
      <c r="E63" s="88"/>
      <c r="F63" s="89"/>
      <c r="G63" s="76"/>
      <c r="H63" s="90"/>
      <c r="I63" s="76"/>
      <c r="J63" s="53"/>
      <c r="K63" s="54"/>
      <c r="L63" s="57"/>
      <c r="M63" s="57"/>
      <c r="N63" s="4"/>
      <c r="O63" s="4"/>
    </row>
    <row r="64" spans="2:15" ht="62.25" customHeight="1" x14ac:dyDescent="0.25">
      <c r="B64" s="18"/>
      <c r="C64" s="87"/>
      <c r="D64" s="88"/>
      <c r="E64" s="88"/>
      <c r="F64" s="89"/>
      <c r="G64" s="76"/>
      <c r="H64" s="90"/>
      <c r="I64" s="76"/>
      <c r="J64" s="53"/>
      <c r="K64" s="54"/>
      <c r="L64" s="57"/>
      <c r="M64" s="57"/>
      <c r="N64" s="4"/>
      <c r="O64" s="4"/>
    </row>
    <row r="65" spans="2:15" ht="62.25" customHeight="1" x14ac:dyDescent="0.25">
      <c r="B65" s="18"/>
      <c r="C65" s="87"/>
      <c r="D65" s="88"/>
      <c r="E65" s="88"/>
      <c r="F65" s="89"/>
      <c r="G65" s="76"/>
      <c r="H65" s="90"/>
      <c r="I65" s="76"/>
      <c r="J65" s="53"/>
      <c r="K65" s="54"/>
      <c r="L65" s="57"/>
      <c r="M65" s="57"/>
      <c r="N65" s="4"/>
      <c r="O65" s="4"/>
    </row>
    <row r="66" spans="2:15" ht="62.25" customHeight="1" x14ac:dyDescent="0.25">
      <c r="B66" s="18"/>
      <c r="C66" s="87"/>
      <c r="D66" s="88"/>
      <c r="E66" s="88"/>
      <c r="F66" s="89"/>
      <c r="G66" s="76"/>
      <c r="H66" s="90"/>
      <c r="I66" s="76"/>
      <c r="J66" s="53"/>
      <c r="K66" s="54"/>
      <c r="L66" s="57"/>
      <c r="M66" s="57"/>
      <c r="N66" s="4"/>
      <c r="O66" s="4"/>
    </row>
    <row r="67" spans="2:15" ht="62.25" customHeight="1" x14ac:dyDescent="0.25">
      <c r="B67" s="18"/>
      <c r="C67" s="87"/>
      <c r="D67" s="88"/>
      <c r="E67" s="88"/>
      <c r="F67" s="89"/>
      <c r="G67" s="76"/>
      <c r="H67" s="90"/>
      <c r="I67" s="76"/>
      <c r="J67" s="53"/>
      <c r="K67" s="54"/>
      <c r="L67" s="57"/>
      <c r="M67" s="57"/>
      <c r="N67" s="4"/>
      <c r="O67" s="4"/>
    </row>
    <row r="68" spans="2:15" ht="62.25" customHeight="1" x14ac:dyDescent="0.25">
      <c r="B68" s="18"/>
      <c r="C68" s="87"/>
      <c r="D68" s="88"/>
      <c r="E68" s="88"/>
      <c r="F68" s="89"/>
      <c r="G68" s="76"/>
      <c r="H68" s="90"/>
      <c r="I68" s="76"/>
      <c r="J68" s="53"/>
      <c r="K68" s="54"/>
      <c r="L68" s="57"/>
      <c r="M68" s="57"/>
      <c r="N68" s="4"/>
      <c r="O68" s="4"/>
    </row>
    <row r="69" spans="2:15" ht="62.25" customHeight="1" x14ac:dyDescent="0.25">
      <c r="B69" s="18"/>
      <c r="C69" s="87"/>
      <c r="D69" s="88"/>
      <c r="E69" s="88"/>
      <c r="F69" s="89"/>
      <c r="G69" s="76"/>
      <c r="H69" s="90"/>
      <c r="I69" s="76"/>
      <c r="J69" s="53"/>
      <c r="K69" s="54"/>
      <c r="L69" s="57"/>
      <c r="M69" s="57"/>
      <c r="N69" s="4"/>
      <c r="O69" s="4"/>
    </row>
    <row r="70" spans="2:15" ht="62.25" customHeight="1" x14ac:dyDescent="0.25">
      <c r="B70" s="18"/>
      <c r="C70" s="87"/>
      <c r="D70" s="88"/>
      <c r="E70" s="88"/>
      <c r="F70" s="89"/>
      <c r="G70" s="76"/>
      <c r="H70" s="90"/>
      <c r="I70" s="76"/>
      <c r="J70" s="53"/>
      <c r="K70" s="54"/>
      <c r="L70" s="57"/>
      <c r="M70" s="57"/>
      <c r="N70" s="4"/>
      <c r="O70" s="4"/>
    </row>
    <row r="71" spans="2:15" ht="62.25" customHeight="1" x14ac:dyDescent="0.25">
      <c r="B71" s="18"/>
      <c r="C71" s="87"/>
      <c r="D71" s="88"/>
      <c r="E71" s="88"/>
      <c r="F71" s="89"/>
      <c r="G71" s="76"/>
      <c r="H71" s="90"/>
      <c r="I71" s="76"/>
      <c r="J71" s="53"/>
      <c r="K71" s="54"/>
      <c r="L71" s="57"/>
      <c r="M71" s="57"/>
      <c r="N71" s="4"/>
      <c r="O71" s="4"/>
    </row>
    <row r="72" spans="2:15" ht="62.25" customHeight="1" x14ac:dyDescent="0.25">
      <c r="B72" s="18"/>
      <c r="C72" s="87"/>
      <c r="D72" s="88"/>
      <c r="E72" s="88"/>
      <c r="F72" s="89"/>
      <c r="G72" s="76"/>
      <c r="H72" s="90"/>
      <c r="I72" s="76"/>
      <c r="J72" s="53"/>
      <c r="K72" s="54"/>
      <c r="L72" s="57"/>
      <c r="M72" s="57"/>
      <c r="N72" s="4"/>
      <c r="O72" s="4"/>
    </row>
    <row r="73" spans="2:15" ht="62.25" customHeight="1" x14ac:dyDescent="0.25">
      <c r="B73" s="18"/>
      <c r="C73" s="87"/>
      <c r="D73" s="88"/>
      <c r="E73" s="88"/>
      <c r="F73" s="89"/>
      <c r="G73" s="76"/>
      <c r="H73" s="90"/>
      <c r="I73" s="76"/>
      <c r="J73" s="53"/>
      <c r="K73" s="54"/>
      <c r="L73" s="57"/>
      <c r="M73" s="57"/>
      <c r="N73" s="4"/>
      <c r="O73" s="4"/>
    </row>
    <row r="74" spans="2:15" ht="62.25" customHeight="1" x14ac:dyDescent="0.25">
      <c r="B74" s="18"/>
      <c r="C74" s="87"/>
      <c r="D74" s="88"/>
      <c r="E74" s="88"/>
      <c r="F74" s="89"/>
      <c r="G74" s="76"/>
      <c r="H74" s="90"/>
      <c r="I74" s="76"/>
      <c r="J74" s="53"/>
      <c r="K74" s="54"/>
      <c r="L74" s="57"/>
      <c r="M74" s="57"/>
      <c r="N74" s="4"/>
      <c r="O74" s="4"/>
    </row>
    <row r="75" spans="2:15" ht="62.25" customHeight="1" x14ac:dyDescent="0.25">
      <c r="B75" s="18"/>
      <c r="C75" s="87"/>
      <c r="D75" s="88"/>
      <c r="E75" s="88"/>
      <c r="F75" s="89"/>
      <c r="G75" s="76"/>
      <c r="H75" s="90"/>
      <c r="I75" s="76"/>
      <c r="J75" s="53"/>
      <c r="K75" s="54"/>
      <c r="L75" s="57"/>
      <c r="M75" s="57"/>
      <c r="N75" s="4"/>
      <c r="O75" s="4"/>
    </row>
    <row r="76" spans="2:15" ht="62.25" customHeight="1" x14ac:dyDescent="0.25">
      <c r="B76" s="18"/>
      <c r="C76" s="87"/>
      <c r="D76" s="88"/>
      <c r="E76" s="88"/>
      <c r="F76" s="89"/>
      <c r="G76" s="76"/>
      <c r="H76" s="90"/>
      <c r="I76" s="76"/>
      <c r="J76" s="53"/>
      <c r="K76" s="54"/>
      <c r="L76" s="57"/>
      <c r="M76" s="57"/>
      <c r="N76" s="4"/>
      <c r="O76" s="4"/>
    </row>
    <row r="77" spans="2:15" ht="62.25" customHeight="1" x14ac:dyDescent="0.25">
      <c r="B77" s="18"/>
      <c r="C77" s="87"/>
      <c r="D77" s="88"/>
      <c r="E77" s="88"/>
      <c r="F77" s="89"/>
      <c r="G77" s="76"/>
      <c r="H77" s="90"/>
      <c r="I77" s="76"/>
      <c r="J77" s="53"/>
      <c r="K77" s="54"/>
      <c r="L77" s="57"/>
      <c r="M77" s="57"/>
      <c r="N77" s="4"/>
      <c r="O77" s="4"/>
    </row>
    <row r="78" spans="2:15" ht="62.25" customHeight="1" x14ac:dyDescent="0.25">
      <c r="B78" s="18"/>
      <c r="C78" s="87"/>
      <c r="D78" s="88"/>
      <c r="E78" s="88"/>
      <c r="F78" s="89"/>
      <c r="G78" s="76"/>
      <c r="H78" s="90"/>
      <c r="I78" s="76"/>
      <c r="J78" s="53"/>
      <c r="K78" s="54"/>
      <c r="L78" s="57"/>
      <c r="M78" s="57"/>
      <c r="N78" s="4"/>
      <c r="O78" s="4"/>
    </row>
    <row r="79" spans="2:15" ht="62.25" customHeight="1" x14ac:dyDescent="0.25">
      <c r="B79" s="18"/>
      <c r="C79" s="87"/>
      <c r="D79" s="88"/>
      <c r="E79" s="88"/>
      <c r="F79" s="89"/>
      <c r="G79" s="76"/>
      <c r="H79" s="90"/>
      <c r="I79" s="76"/>
      <c r="J79" s="53"/>
      <c r="K79" s="54"/>
      <c r="L79" s="57"/>
      <c r="M79" s="57"/>
      <c r="N79" s="4"/>
      <c r="O79" s="4"/>
    </row>
    <row r="80" spans="2:15" ht="62.25" customHeight="1" x14ac:dyDescent="0.25">
      <c r="B80" s="18"/>
      <c r="C80" s="87"/>
      <c r="D80" s="88"/>
      <c r="E80" s="88"/>
      <c r="F80" s="89"/>
      <c r="G80" s="76"/>
      <c r="H80" s="90"/>
      <c r="I80" s="76"/>
      <c r="J80" s="53"/>
      <c r="K80" s="54"/>
      <c r="L80" s="57"/>
      <c r="M80" s="57"/>
      <c r="N80" s="4"/>
      <c r="O80" s="4"/>
    </row>
    <row r="81" spans="2:15" ht="62.25" customHeight="1" x14ac:dyDescent="0.25">
      <c r="B81" s="18"/>
      <c r="C81" s="87"/>
      <c r="D81" s="88"/>
      <c r="E81" s="88"/>
      <c r="F81" s="89"/>
      <c r="G81" s="76"/>
      <c r="H81" s="90"/>
      <c r="I81" s="76"/>
      <c r="J81" s="53"/>
      <c r="K81" s="54"/>
      <c r="L81" s="57"/>
      <c r="M81" s="57"/>
      <c r="N81" s="4"/>
      <c r="O81" s="4"/>
    </row>
    <row r="82" spans="2:15" ht="62.25" customHeight="1" x14ac:dyDescent="0.25">
      <c r="B82" s="18"/>
      <c r="C82" s="87"/>
      <c r="D82" s="88"/>
      <c r="E82" s="88"/>
      <c r="F82" s="89"/>
      <c r="G82" s="76"/>
      <c r="H82" s="90"/>
      <c r="I82" s="76"/>
      <c r="J82" s="53"/>
      <c r="K82" s="54"/>
      <c r="L82" s="57"/>
      <c r="M82" s="57"/>
      <c r="N82" s="4"/>
      <c r="O82" s="4"/>
    </row>
    <row r="83" spans="2:15" ht="62.25" customHeight="1" x14ac:dyDescent="0.25">
      <c r="B83" s="18"/>
      <c r="C83" s="87"/>
      <c r="D83" s="88"/>
      <c r="E83" s="88"/>
      <c r="F83" s="89"/>
      <c r="G83" s="76"/>
      <c r="H83" s="90"/>
      <c r="I83" s="76"/>
      <c r="J83" s="53"/>
      <c r="K83" s="54"/>
      <c r="L83" s="57"/>
      <c r="M83" s="57"/>
      <c r="N83" s="4"/>
      <c r="O83" s="4"/>
    </row>
    <row r="84" spans="2:15" ht="62.25" customHeight="1" x14ac:dyDescent="0.25">
      <c r="B84" s="18"/>
      <c r="C84" s="87"/>
      <c r="D84" s="88"/>
      <c r="E84" s="88"/>
      <c r="F84" s="89"/>
      <c r="G84" s="76"/>
      <c r="H84" s="90"/>
      <c r="I84" s="76"/>
      <c r="J84" s="53"/>
      <c r="K84" s="54"/>
      <c r="L84" s="57"/>
      <c r="M84" s="57"/>
      <c r="N84" s="4"/>
      <c r="O84" s="4"/>
    </row>
    <row r="85" spans="2:15" ht="62.25" customHeight="1" x14ac:dyDescent="0.25">
      <c r="B85" s="18"/>
      <c r="C85" s="87"/>
      <c r="D85" s="88"/>
      <c r="E85" s="88"/>
      <c r="F85" s="89"/>
      <c r="G85" s="76"/>
      <c r="H85" s="90"/>
      <c r="I85" s="76"/>
      <c r="J85" s="53"/>
      <c r="K85" s="54"/>
      <c r="L85" s="57"/>
      <c r="M85" s="57"/>
      <c r="N85" s="4"/>
      <c r="O85" s="4"/>
    </row>
    <row r="86" spans="2:15" ht="62.25" customHeight="1" x14ac:dyDescent="0.25">
      <c r="B86" s="18"/>
      <c r="C86" s="87"/>
      <c r="D86" s="88"/>
      <c r="E86" s="88"/>
      <c r="F86" s="89"/>
      <c r="G86" s="76"/>
      <c r="H86" s="90"/>
      <c r="I86" s="76"/>
      <c r="J86" s="53"/>
      <c r="K86" s="54"/>
      <c r="L86" s="57"/>
      <c r="M86" s="57"/>
      <c r="N86" s="4"/>
      <c r="O86" s="4"/>
    </row>
    <row r="87" spans="2:15" ht="62.25" customHeight="1" x14ac:dyDescent="0.25">
      <c r="B87" s="18"/>
      <c r="C87" s="87"/>
      <c r="D87" s="88"/>
      <c r="E87" s="88"/>
      <c r="F87" s="89"/>
      <c r="G87" s="76"/>
      <c r="H87" s="90"/>
      <c r="I87" s="76"/>
      <c r="J87" s="53"/>
      <c r="K87" s="54"/>
      <c r="L87" s="57"/>
      <c r="M87" s="57"/>
      <c r="N87" s="4"/>
      <c r="O87" s="4"/>
    </row>
    <row r="88" spans="2:15" ht="62.25" customHeight="1" x14ac:dyDescent="0.25">
      <c r="B88" s="18"/>
      <c r="C88" s="87"/>
      <c r="D88" s="88"/>
      <c r="E88" s="88"/>
      <c r="F88" s="89"/>
      <c r="G88" s="76"/>
      <c r="H88" s="90"/>
      <c r="I88" s="76"/>
      <c r="J88" s="53"/>
      <c r="K88" s="54"/>
      <c r="L88" s="57"/>
      <c r="M88" s="57"/>
      <c r="N88" s="4"/>
      <c r="O88" s="4"/>
    </row>
    <row r="89" spans="2:15" ht="62.25" customHeight="1" x14ac:dyDescent="0.25">
      <c r="B89" s="18"/>
      <c r="C89" s="87"/>
      <c r="D89" s="88"/>
      <c r="E89" s="88"/>
      <c r="F89" s="89"/>
      <c r="G89" s="76"/>
      <c r="H89" s="90"/>
      <c r="I89" s="76"/>
      <c r="J89" s="53"/>
      <c r="K89" s="54"/>
      <c r="L89" s="57"/>
      <c r="M89" s="57"/>
      <c r="N89" s="4"/>
      <c r="O89" s="4"/>
    </row>
    <row r="90" spans="2:15" ht="62.25" customHeight="1" x14ac:dyDescent="0.25">
      <c r="B90" s="18"/>
      <c r="C90" s="87"/>
      <c r="D90" s="88"/>
      <c r="E90" s="88"/>
      <c r="F90" s="89"/>
      <c r="G90" s="76"/>
      <c r="H90" s="90"/>
      <c r="I90" s="76"/>
      <c r="J90" s="53"/>
      <c r="K90" s="54"/>
      <c r="L90" s="57"/>
      <c r="M90" s="57"/>
      <c r="N90" s="4"/>
      <c r="O90" s="4"/>
    </row>
    <row r="91" spans="2:15" ht="62.25" customHeight="1" x14ac:dyDescent="0.25">
      <c r="B91" s="18"/>
      <c r="C91" s="87"/>
      <c r="D91" s="88"/>
      <c r="E91" s="88"/>
      <c r="F91" s="89"/>
      <c r="G91" s="76"/>
      <c r="H91" s="90"/>
      <c r="I91" s="76"/>
      <c r="J91" s="53"/>
      <c r="K91" s="54"/>
      <c r="L91" s="57"/>
      <c r="M91" s="57"/>
      <c r="N91" s="4"/>
      <c r="O91" s="4"/>
    </row>
    <row r="92" spans="2:15" ht="62.25" customHeight="1" x14ac:dyDescent="0.25">
      <c r="B92" s="18"/>
      <c r="C92" s="87"/>
      <c r="D92" s="88"/>
      <c r="E92" s="88"/>
      <c r="F92" s="89"/>
      <c r="G92" s="76"/>
      <c r="H92" s="90"/>
      <c r="I92" s="76"/>
      <c r="J92" s="53"/>
      <c r="K92" s="54"/>
      <c r="L92" s="57"/>
      <c r="M92" s="57"/>
      <c r="N92" s="4"/>
      <c r="O92" s="4"/>
    </row>
    <row r="93" spans="2:15" ht="62.25" customHeight="1" x14ac:dyDescent="0.25">
      <c r="B93" s="18"/>
      <c r="C93" s="87"/>
      <c r="D93" s="88"/>
      <c r="E93" s="88"/>
      <c r="F93" s="89"/>
      <c r="G93" s="76"/>
      <c r="H93" s="90"/>
      <c r="I93" s="76"/>
      <c r="J93" s="53"/>
      <c r="K93" s="54"/>
      <c r="L93" s="57"/>
      <c r="M93" s="57"/>
      <c r="N93" s="4"/>
      <c r="O93" s="4"/>
    </row>
    <row r="94" spans="2:15" ht="62.25" customHeight="1" x14ac:dyDescent="0.25">
      <c r="B94" s="18"/>
      <c r="C94" s="87"/>
      <c r="D94" s="88"/>
      <c r="E94" s="88"/>
      <c r="F94" s="89"/>
      <c r="G94" s="76"/>
      <c r="H94" s="90"/>
      <c r="I94" s="76"/>
      <c r="J94" s="53"/>
      <c r="K94" s="54"/>
      <c r="L94" s="57"/>
      <c r="M94" s="57"/>
      <c r="N94" s="4"/>
      <c r="O94" s="4"/>
    </row>
    <row r="95" spans="2:15" ht="62.25" customHeight="1" x14ac:dyDescent="0.25">
      <c r="B95" s="18"/>
      <c r="C95" s="87"/>
      <c r="D95" s="88"/>
      <c r="E95" s="88"/>
      <c r="F95" s="89"/>
      <c r="G95" s="76"/>
      <c r="H95" s="90"/>
      <c r="I95" s="76"/>
      <c r="J95" s="53"/>
      <c r="K95" s="54"/>
      <c r="L95" s="57"/>
      <c r="M95" s="57"/>
      <c r="N95" s="4"/>
      <c r="O95" s="4"/>
    </row>
    <row r="96" spans="2:15" ht="62.25" customHeight="1" x14ac:dyDescent="0.25">
      <c r="B96" s="18"/>
      <c r="C96" s="87"/>
      <c r="D96" s="88"/>
      <c r="E96" s="88"/>
      <c r="F96" s="89"/>
      <c r="G96" s="76"/>
      <c r="H96" s="90"/>
      <c r="I96" s="76"/>
      <c r="J96" s="53"/>
      <c r="K96" s="54"/>
      <c r="L96" s="57"/>
      <c r="M96" s="57"/>
      <c r="N96" s="4"/>
      <c r="O96" s="4"/>
    </row>
    <row r="97" spans="2:15" ht="62.25" customHeight="1" x14ac:dyDescent="0.25">
      <c r="B97" s="18"/>
      <c r="C97" s="87"/>
      <c r="D97" s="88"/>
      <c r="E97" s="88"/>
      <c r="F97" s="89"/>
      <c r="G97" s="76"/>
      <c r="H97" s="90"/>
      <c r="I97" s="76"/>
      <c r="J97" s="53"/>
      <c r="K97" s="54"/>
      <c r="L97" s="57"/>
      <c r="M97" s="57"/>
      <c r="N97" s="4"/>
      <c r="O97" s="4"/>
    </row>
    <row r="98" spans="2:15" ht="62.25" customHeight="1" x14ac:dyDescent="0.25">
      <c r="B98" s="18"/>
      <c r="C98" s="87"/>
      <c r="D98" s="88"/>
      <c r="E98" s="88"/>
      <c r="F98" s="89"/>
      <c r="G98" s="76"/>
      <c r="H98" s="90"/>
      <c r="I98" s="76"/>
      <c r="J98" s="53"/>
      <c r="K98" s="54"/>
      <c r="L98" s="57"/>
      <c r="M98" s="57"/>
      <c r="N98" s="4"/>
      <c r="O98" s="4"/>
    </row>
    <row r="99" spans="2:15" ht="62.25" customHeight="1" x14ac:dyDescent="0.25">
      <c r="B99" s="18"/>
      <c r="C99" s="87"/>
      <c r="D99" s="88"/>
      <c r="E99" s="88"/>
      <c r="F99" s="89"/>
      <c r="G99" s="76"/>
      <c r="H99" s="90"/>
      <c r="I99" s="76"/>
      <c r="J99" s="53"/>
      <c r="K99" s="54"/>
      <c r="L99" s="57"/>
      <c r="M99" s="57"/>
      <c r="N99" s="4"/>
      <c r="O99" s="4"/>
    </row>
    <row r="100" spans="2:15" ht="62.25" customHeight="1" x14ac:dyDescent="0.25">
      <c r="B100" s="18"/>
      <c r="C100" s="87"/>
      <c r="D100" s="88"/>
      <c r="E100" s="88"/>
      <c r="F100" s="89"/>
      <c r="G100" s="76"/>
      <c r="H100" s="90"/>
      <c r="I100" s="76"/>
      <c r="J100" s="53"/>
      <c r="K100" s="54"/>
      <c r="L100" s="57"/>
      <c r="M100" s="57"/>
      <c r="N100" s="4"/>
      <c r="O100" s="4"/>
    </row>
    <row r="101" spans="2:15" ht="62.25" customHeight="1" x14ac:dyDescent="0.25">
      <c r="B101" s="18"/>
      <c r="C101" s="87"/>
      <c r="D101" s="88"/>
      <c r="E101" s="88"/>
      <c r="F101" s="89"/>
      <c r="G101" s="76"/>
      <c r="H101" s="90"/>
      <c r="I101" s="76"/>
      <c r="J101" s="53"/>
      <c r="K101" s="54"/>
      <c r="L101" s="57"/>
      <c r="M101" s="57"/>
      <c r="N101" s="4"/>
      <c r="O101" s="4"/>
    </row>
    <row r="102" spans="2:15" ht="62.25" customHeight="1" x14ac:dyDescent="0.25">
      <c r="B102" s="18"/>
      <c r="C102" s="87"/>
      <c r="D102" s="88"/>
      <c r="E102" s="88"/>
      <c r="F102" s="89"/>
      <c r="G102" s="76"/>
      <c r="H102" s="90"/>
      <c r="I102" s="76"/>
      <c r="J102" s="53"/>
      <c r="K102" s="54"/>
      <c r="L102" s="57"/>
      <c r="M102" s="57"/>
      <c r="N102" s="4"/>
      <c r="O102" s="4"/>
    </row>
    <row r="103" spans="2:15" ht="62.25" customHeight="1" x14ac:dyDescent="0.25">
      <c r="B103" s="18"/>
      <c r="C103" s="87"/>
      <c r="D103" s="88"/>
      <c r="E103" s="88"/>
      <c r="F103" s="89"/>
      <c r="G103" s="76"/>
      <c r="H103" s="90"/>
      <c r="I103" s="76"/>
      <c r="J103" s="53"/>
      <c r="K103" s="54"/>
      <c r="L103" s="57"/>
      <c r="M103" s="57"/>
      <c r="N103" s="4"/>
      <c r="O103" s="4"/>
    </row>
    <row r="104" spans="2:15" ht="62.25" customHeight="1" x14ac:dyDescent="0.25">
      <c r="B104" s="18"/>
      <c r="C104" s="87"/>
      <c r="D104" s="88"/>
      <c r="E104" s="88"/>
      <c r="F104" s="89"/>
      <c r="G104" s="76"/>
      <c r="H104" s="90"/>
      <c r="I104" s="76"/>
      <c r="J104" s="53"/>
      <c r="K104" s="54"/>
      <c r="L104" s="57"/>
      <c r="M104" s="57"/>
      <c r="N104" s="4"/>
      <c r="O104" s="4"/>
    </row>
    <row r="105" spans="2:15" ht="62.25" customHeight="1" x14ac:dyDescent="0.25">
      <c r="B105" s="18"/>
      <c r="C105" s="87"/>
      <c r="D105" s="88"/>
      <c r="E105" s="88"/>
      <c r="F105" s="89"/>
      <c r="G105" s="76"/>
      <c r="H105" s="90"/>
      <c r="I105" s="76"/>
      <c r="J105" s="53"/>
      <c r="K105" s="54"/>
      <c r="L105" s="57"/>
      <c r="M105" s="57"/>
      <c r="N105" s="4"/>
      <c r="O105" s="4"/>
    </row>
    <row r="106" spans="2:15" ht="62.25" customHeight="1" x14ac:dyDescent="0.25">
      <c r="B106" s="18"/>
      <c r="C106" s="87"/>
      <c r="D106" s="88"/>
      <c r="E106" s="88"/>
      <c r="F106" s="89"/>
      <c r="G106" s="76"/>
      <c r="H106" s="90"/>
      <c r="I106" s="76"/>
      <c r="J106" s="53"/>
      <c r="K106" s="54"/>
      <c r="L106" s="57"/>
      <c r="M106" s="57"/>
      <c r="N106" s="4"/>
      <c r="O106" s="4"/>
    </row>
    <row r="107" spans="2:15" ht="62.25" customHeight="1" x14ac:dyDescent="0.25">
      <c r="B107" s="18"/>
      <c r="C107" s="87"/>
      <c r="D107" s="88"/>
      <c r="E107" s="88"/>
      <c r="F107" s="89"/>
      <c r="G107" s="76"/>
      <c r="H107" s="90"/>
      <c r="I107" s="76"/>
      <c r="J107" s="53"/>
      <c r="K107" s="54"/>
      <c r="L107" s="57"/>
      <c r="M107" s="57"/>
      <c r="N107" s="4"/>
      <c r="O107" s="4"/>
    </row>
    <row r="108" spans="2:15" ht="62.25" customHeight="1" x14ac:dyDescent="0.25">
      <c r="B108" s="18"/>
      <c r="C108" s="87"/>
      <c r="D108" s="88"/>
      <c r="E108" s="88"/>
      <c r="F108" s="89"/>
      <c r="G108" s="76"/>
      <c r="H108" s="90"/>
      <c r="I108" s="76"/>
      <c r="J108" s="53"/>
      <c r="K108" s="54"/>
      <c r="L108" s="57"/>
      <c r="M108" s="57"/>
      <c r="N108" s="4"/>
      <c r="O108" s="4"/>
    </row>
    <row r="109" spans="2:15" ht="62.25" customHeight="1" x14ac:dyDescent="0.25">
      <c r="B109" s="18"/>
      <c r="C109" s="87"/>
      <c r="D109" s="88"/>
      <c r="E109" s="88"/>
      <c r="F109" s="89"/>
      <c r="G109" s="76"/>
      <c r="H109" s="90"/>
      <c r="I109" s="76"/>
      <c r="J109" s="53"/>
      <c r="K109" s="54"/>
      <c r="L109" s="57"/>
      <c r="M109" s="57"/>
      <c r="N109" s="4"/>
      <c r="O109" s="4"/>
    </row>
    <row r="110" spans="2:15" ht="62.25" customHeight="1" x14ac:dyDescent="0.25">
      <c r="B110" s="18"/>
      <c r="C110" s="87"/>
      <c r="D110" s="88"/>
      <c r="E110" s="88"/>
      <c r="F110" s="89"/>
      <c r="G110" s="76"/>
      <c r="H110" s="90"/>
      <c r="I110" s="76"/>
      <c r="J110" s="53"/>
      <c r="K110" s="54"/>
      <c r="L110" s="57"/>
      <c r="M110" s="57"/>
      <c r="N110" s="4"/>
      <c r="O110" s="4"/>
    </row>
    <row r="111" spans="2:15" ht="62.25" customHeight="1" thickBot="1" x14ac:dyDescent="0.3">
      <c r="B111" s="19"/>
      <c r="C111" s="81"/>
      <c r="D111" s="61"/>
      <c r="E111" s="61"/>
      <c r="F111" s="83"/>
      <c r="G111" s="77"/>
      <c r="H111" s="79"/>
      <c r="I111" s="77"/>
      <c r="J111" s="55"/>
      <c r="K111" s="56"/>
      <c r="L111" s="56"/>
      <c r="M111" s="58"/>
      <c r="N111" s="3"/>
      <c r="O111" s="3"/>
    </row>
    <row r="112" spans="2:15" ht="39" customHeight="1" thickBot="1" x14ac:dyDescent="0.3">
      <c r="B112" s="150" t="s">
        <v>82</v>
      </c>
      <c r="C112" s="150"/>
      <c r="D112" s="151"/>
      <c r="E112" s="151"/>
      <c r="F112" s="150"/>
      <c r="G112" s="150"/>
      <c r="H112" s="151"/>
      <c r="I112" s="150"/>
      <c r="J112" s="150"/>
      <c r="K112" s="150"/>
      <c r="L112" s="150"/>
      <c r="M112" s="150"/>
      <c r="N112" s="150"/>
      <c r="O112" s="150"/>
    </row>
    <row r="113" spans="2:20" ht="15.75" customHeight="1" thickBot="1" x14ac:dyDescent="0.3">
      <c r="B113" s="147" t="s">
        <v>83</v>
      </c>
      <c r="C113" s="148"/>
      <c r="D113" s="148"/>
      <c r="E113" s="148"/>
      <c r="F113" s="148"/>
      <c r="G113" s="148"/>
      <c r="H113" s="148"/>
      <c r="I113" s="148"/>
      <c r="J113" s="148"/>
      <c r="K113" s="148"/>
      <c r="L113" s="148"/>
      <c r="M113" s="148"/>
      <c r="N113" s="148"/>
      <c r="O113" s="149"/>
      <c r="P113" s="92"/>
      <c r="Q113" s="91"/>
      <c r="R113" s="91"/>
      <c r="S113" s="91"/>
      <c r="T113" s="91"/>
    </row>
    <row r="119" spans="2:20" ht="69.75" customHeight="1" x14ac:dyDescent="0.25"/>
    <row r="120" spans="2:20" s="52" customFormat="1" ht="42" customHeight="1" x14ac:dyDescent="0.25">
      <c r="D120" s="30"/>
      <c r="E120" s="30"/>
      <c r="F120" s="30"/>
      <c r="J120" s="30"/>
      <c r="K120" s="30"/>
      <c r="L120" s="30"/>
      <c r="M120" s="30"/>
      <c r="N120" s="30"/>
      <c r="O120" s="30"/>
    </row>
    <row r="121" spans="2:20" s="52" customFormat="1" ht="28.5" customHeight="1" x14ac:dyDescent="0.25">
      <c r="D121" s="30"/>
      <c r="E121" s="30"/>
      <c r="F121" s="30"/>
      <c r="J121" s="30"/>
      <c r="K121" s="30"/>
      <c r="L121" s="30"/>
      <c r="M121" s="30"/>
      <c r="N121" s="30"/>
      <c r="O121" s="30"/>
    </row>
    <row r="122" spans="2:20" s="52" customFormat="1" ht="38.25" customHeight="1" x14ac:dyDescent="0.25">
      <c r="D122" s="30"/>
      <c r="E122" s="30"/>
      <c r="F122" s="30"/>
      <c r="J122" s="30"/>
      <c r="K122" s="30"/>
      <c r="L122" s="30"/>
      <c r="M122" s="30"/>
      <c r="N122" s="30"/>
      <c r="O122" s="30"/>
    </row>
    <row r="123" spans="2:20" s="52" customFormat="1" ht="53.25" customHeight="1" x14ac:dyDescent="0.25">
      <c r="D123" s="30"/>
      <c r="E123" s="30"/>
      <c r="F123" s="30"/>
      <c r="J123" s="30"/>
      <c r="K123" s="30"/>
      <c r="L123" s="30"/>
      <c r="M123" s="30"/>
      <c r="N123" s="30"/>
      <c r="O123" s="30"/>
    </row>
    <row r="124" spans="2:20" s="52" customFormat="1" ht="30.75" customHeight="1" x14ac:dyDescent="0.25">
      <c r="D124" s="30"/>
      <c r="E124" s="30"/>
      <c r="F124" s="30"/>
      <c r="J124" s="30"/>
      <c r="K124" s="30"/>
      <c r="L124" s="30"/>
      <c r="M124" s="30"/>
      <c r="N124" s="30"/>
      <c r="O124" s="30"/>
    </row>
    <row r="125" spans="2:20" s="52" customFormat="1" ht="36" customHeight="1" x14ac:dyDescent="0.25">
      <c r="D125" s="30"/>
      <c r="E125" s="30"/>
      <c r="F125" s="30"/>
      <c r="J125" s="30"/>
      <c r="K125" s="30"/>
      <c r="L125" s="30"/>
      <c r="M125" s="30"/>
      <c r="N125" s="30"/>
      <c r="O125" s="30"/>
    </row>
    <row r="126" spans="2:20" s="52" customFormat="1" ht="38.25" customHeight="1" x14ac:dyDescent="0.25">
      <c r="D126" s="30"/>
      <c r="E126" s="30"/>
      <c r="F126" s="30"/>
      <c r="J126" s="30"/>
      <c r="K126" s="30"/>
      <c r="L126" s="30"/>
      <c r="M126" s="30"/>
      <c r="N126" s="30"/>
      <c r="O126" s="30"/>
    </row>
    <row r="127" spans="2:20" s="52" customFormat="1" ht="43.5" customHeight="1" x14ac:dyDescent="0.25">
      <c r="D127" s="30"/>
      <c r="E127" s="30"/>
      <c r="F127" s="30"/>
      <c r="J127" s="30"/>
      <c r="K127" s="30"/>
      <c r="L127" s="30"/>
      <c r="M127" s="30"/>
      <c r="N127" s="30"/>
      <c r="O127" s="30"/>
    </row>
    <row r="128" spans="2:20" s="52" customFormat="1" ht="37.5" customHeight="1" x14ac:dyDescent="0.25">
      <c r="D128" s="30"/>
      <c r="E128" s="30"/>
      <c r="F128" s="30"/>
      <c r="J128" s="30"/>
      <c r="K128" s="30"/>
      <c r="L128" s="30"/>
      <c r="M128" s="30"/>
      <c r="N128" s="30"/>
      <c r="O128" s="30"/>
    </row>
    <row r="129" spans="4:17" s="52" customFormat="1" ht="52.5" customHeight="1" x14ac:dyDescent="0.25">
      <c r="D129" s="30"/>
      <c r="E129" s="30"/>
      <c r="F129" s="30"/>
      <c r="J129" s="30"/>
      <c r="K129" s="30"/>
      <c r="L129" s="30"/>
      <c r="M129" s="30"/>
      <c r="N129" s="30"/>
      <c r="O129" s="30"/>
    </row>
    <row r="130" spans="4:17" s="52" customFormat="1" ht="43.5" customHeight="1" x14ac:dyDescent="0.25">
      <c r="D130" s="30"/>
      <c r="E130" s="30"/>
      <c r="F130" s="30"/>
      <c r="J130" s="30"/>
      <c r="K130" s="30"/>
      <c r="L130" s="30"/>
      <c r="M130" s="30"/>
      <c r="N130" s="30"/>
      <c r="O130" s="30"/>
    </row>
    <row r="131" spans="4:17" s="52" customFormat="1" ht="33.75" customHeight="1" x14ac:dyDescent="0.25">
      <c r="D131" s="30"/>
      <c r="E131" s="30"/>
      <c r="F131" s="30"/>
      <c r="J131" s="30"/>
      <c r="K131" s="30"/>
      <c r="L131" s="30"/>
      <c r="M131" s="30"/>
      <c r="N131" s="30"/>
      <c r="O131" s="30"/>
      <c r="Q131" s="62" t="s">
        <v>84</v>
      </c>
    </row>
    <row r="132" spans="4:17" s="52" customFormat="1" ht="21" customHeight="1" x14ac:dyDescent="0.25">
      <c r="D132" s="30"/>
      <c r="E132" s="30"/>
      <c r="F132" s="30"/>
      <c r="J132" s="30"/>
      <c r="K132" s="30"/>
      <c r="L132" s="30"/>
      <c r="M132" s="30"/>
      <c r="N132" s="30"/>
      <c r="O132" s="30"/>
      <c r="Q132" s="62" t="s">
        <v>85</v>
      </c>
    </row>
    <row r="133" spans="4:17" s="52" customFormat="1" ht="19.5" customHeight="1" x14ac:dyDescent="0.25">
      <c r="D133" s="30"/>
      <c r="E133" s="30"/>
      <c r="F133" s="30"/>
      <c r="J133" s="30"/>
      <c r="K133" s="30"/>
      <c r="L133" s="30"/>
      <c r="M133" s="30"/>
      <c r="N133" s="30"/>
      <c r="O133" s="30"/>
      <c r="Q133" s="62" t="s">
        <v>86</v>
      </c>
    </row>
    <row r="134" spans="4:17" s="52" customFormat="1" ht="37.5" customHeight="1" x14ac:dyDescent="0.25">
      <c r="D134" s="30"/>
      <c r="E134" s="30"/>
      <c r="F134" s="30"/>
      <c r="J134" s="30"/>
      <c r="K134" s="30"/>
      <c r="L134" s="30"/>
      <c r="M134" s="30"/>
      <c r="N134" s="30"/>
      <c r="O134" s="30"/>
      <c r="Q134" s="62" t="s">
        <v>87</v>
      </c>
    </row>
    <row r="135" spans="4:17" s="52" customFormat="1" ht="70.5" customHeight="1" x14ac:dyDescent="0.25">
      <c r="D135" s="30"/>
      <c r="E135" s="30"/>
      <c r="F135" s="30"/>
      <c r="J135" s="30"/>
      <c r="K135" s="30"/>
      <c r="L135" s="30"/>
      <c r="M135" s="30"/>
      <c r="N135" s="30"/>
      <c r="O135" s="30"/>
      <c r="Q135" s="62" t="s">
        <v>88</v>
      </c>
    </row>
    <row r="136" spans="4:17" ht="44.4" x14ac:dyDescent="0.25">
      <c r="Q136" s="62" t="s">
        <v>89</v>
      </c>
    </row>
    <row r="137" spans="4:17" ht="44.4" x14ac:dyDescent="0.25">
      <c r="Q137" s="62" t="s">
        <v>90</v>
      </c>
    </row>
    <row r="138" spans="4:17" ht="44.4" x14ac:dyDescent="0.25">
      <c r="Q138" s="62" t="s">
        <v>25</v>
      </c>
    </row>
    <row r="139" spans="4:17" ht="44.4" x14ac:dyDescent="0.25">
      <c r="Q139" s="62" t="s">
        <v>36</v>
      </c>
    </row>
    <row r="140" spans="4:17" ht="44.4" x14ac:dyDescent="0.25">
      <c r="Q140" s="62" t="s">
        <v>91</v>
      </c>
    </row>
    <row r="141" spans="4:17" ht="44.4" x14ac:dyDescent="0.25">
      <c r="Q141" s="62" t="s">
        <v>92</v>
      </c>
    </row>
    <row r="142" spans="4:17" ht="44.4" x14ac:dyDescent="0.25">
      <c r="Q142" s="62" t="s">
        <v>93</v>
      </c>
    </row>
    <row r="143" spans="4:17" ht="44.4" x14ac:dyDescent="0.25">
      <c r="Q143" s="62" t="s">
        <v>94</v>
      </c>
    </row>
    <row r="144" spans="4:17" ht="44.4" x14ac:dyDescent="0.25">
      <c r="Q144" s="62" t="s">
        <v>95</v>
      </c>
    </row>
    <row r="145" spans="17:17" ht="44.4" x14ac:dyDescent="0.25">
      <c r="Q145" s="62" t="s">
        <v>96</v>
      </c>
    </row>
    <row r="146" spans="17:17" ht="44.4" x14ac:dyDescent="0.25">
      <c r="Q146" s="63" t="s">
        <v>97</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K19" zoomScale="70" zoomScaleNormal="70" workbookViewId="0">
      <selection activeCell="U20" sqref="U20"/>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60.44140625" style="1" customWidth="1"/>
    <col min="6" max="6" width="48.109375" style="1" customWidth="1"/>
    <col min="7" max="7" width="68.6640625" style="1" customWidth="1"/>
    <col min="8" max="9" width="17.5546875" style="1" customWidth="1"/>
    <col min="10" max="11" width="9" style="25" customWidth="1"/>
    <col min="12" max="12" width="18.109375" style="28" customWidth="1"/>
    <col min="13" max="13" width="40.6640625" style="1" customWidth="1"/>
    <col min="14" max="15" width="9" style="25" customWidth="1"/>
    <col min="16" max="16" width="20.33203125" style="28" customWidth="1"/>
    <col min="17" max="17" width="101" style="1" customWidth="1"/>
    <col min="18" max="19" width="9" style="25" customWidth="1"/>
    <col min="20" max="20" width="19.88671875" style="28" customWidth="1"/>
    <col min="21" max="21" width="47.109375" style="1" customWidth="1"/>
    <col min="22" max="23" width="9" style="25" customWidth="1"/>
    <col min="24" max="24" width="17.44140625" style="28"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37" t="s">
        <v>0</v>
      </c>
      <c r="C2" s="138"/>
      <c r="D2" s="137" t="s">
        <v>1</v>
      </c>
      <c r="E2" s="161"/>
      <c r="F2" s="161"/>
      <c r="G2" s="161"/>
      <c r="H2" s="161"/>
      <c r="I2" s="161"/>
      <c r="J2" s="161"/>
      <c r="K2" s="161"/>
      <c r="L2" s="161"/>
      <c r="M2" s="161"/>
      <c r="N2" s="161"/>
      <c r="O2" s="161"/>
      <c r="P2" s="161"/>
      <c r="Q2" s="161"/>
      <c r="R2" s="161"/>
      <c r="S2" s="161"/>
      <c r="T2" s="161"/>
      <c r="U2" s="161"/>
      <c r="V2" s="161"/>
      <c r="W2" s="161"/>
      <c r="X2" s="161"/>
      <c r="Y2" s="175" t="s">
        <v>98</v>
      </c>
      <c r="Z2" s="176"/>
    </row>
    <row r="3" spans="2:26" ht="15.75" customHeight="1" x14ac:dyDescent="0.3">
      <c r="B3" s="139"/>
      <c r="C3" s="140"/>
      <c r="D3" s="139"/>
      <c r="E3" s="162"/>
      <c r="F3" s="162"/>
      <c r="G3" s="162"/>
      <c r="H3" s="162"/>
      <c r="I3" s="162"/>
      <c r="J3" s="162"/>
      <c r="K3" s="162"/>
      <c r="L3" s="162"/>
      <c r="M3" s="162"/>
      <c r="N3" s="162"/>
      <c r="O3" s="162"/>
      <c r="P3" s="162"/>
      <c r="Q3" s="162"/>
      <c r="R3" s="162"/>
      <c r="S3" s="162"/>
      <c r="T3" s="162"/>
      <c r="U3" s="162"/>
      <c r="V3" s="162"/>
      <c r="W3" s="162"/>
      <c r="X3" s="162"/>
      <c r="Y3" s="16" t="s">
        <v>3</v>
      </c>
      <c r="Z3" s="10" t="s">
        <v>4</v>
      </c>
    </row>
    <row r="4" spans="2:26" ht="15.75" customHeight="1" x14ac:dyDescent="0.25">
      <c r="B4" s="139"/>
      <c r="C4" s="140"/>
      <c r="D4" s="139"/>
      <c r="E4" s="162"/>
      <c r="F4" s="162"/>
      <c r="G4" s="162"/>
      <c r="H4" s="162"/>
      <c r="I4" s="162"/>
      <c r="J4" s="162"/>
      <c r="K4" s="162"/>
      <c r="L4" s="162"/>
      <c r="M4" s="162"/>
      <c r="N4" s="162"/>
      <c r="O4" s="162"/>
      <c r="P4" s="162"/>
      <c r="Q4" s="162"/>
      <c r="R4" s="162"/>
      <c r="S4" s="162"/>
      <c r="T4" s="162"/>
      <c r="U4" s="162"/>
      <c r="V4" s="162"/>
      <c r="W4" s="162"/>
      <c r="X4" s="162"/>
      <c r="Y4" s="17">
        <v>4</v>
      </c>
      <c r="Z4" s="11" t="s">
        <v>99</v>
      </c>
    </row>
    <row r="5" spans="2:26" ht="15.75" customHeight="1" x14ac:dyDescent="0.3">
      <c r="B5" s="139"/>
      <c r="C5" s="140"/>
      <c r="D5" s="139"/>
      <c r="E5" s="162"/>
      <c r="F5" s="162"/>
      <c r="G5" s="162"/>
      <c r="H5" s="162"/>
      <c r="I5" s="162"/>
      <c r="J5" s="162"/>
      <c r="K5" s="162"/>
      <c r="L5" s="162"/>
      <c r="M5" s="162"/>
      <c r="N5" s="162"/>
      <c r="O5" s="162"/>
      <c r="P5" s="162"/>
      <c r="Q5" s="162"/>
      <c r="R5" s="162"/>
      <c r="S5" s="162"/>
      <c r="T5" s="162"/>
      <c r="U5" s="162"/>
      <c r="V5" s="162"/>
      <c r="W5" s="162"/>
      <c r="X5" s="162"/>
      <c r="Y5" s="21" t="s">
        <v>6</v>
      </c>
      <c r="Z5" s="22"/>
    </row>
    <row r="6" spans="2:26" ht="15.75" customHeight="1" thickBot="1" x14ac:dyDescent="0.3">
      <c r="B6" s="141"/>
      <c r="C6" s="142"/>
      <c r="D6" s="141"/>
      <c r="E6" s="163"/>
      <c r="F6" s="163"/>
      <c r="G6" s="163"/>
      <c r="H6" s="163"/>
      <c r="I6" s="163"/>
      <c r="J6" s="163"/>
      <c r="K6" s="163"/>
      <c r="L6" s="163"/>
      <c r="M6" s="163"/>
      <c r="N6" s="163"/>
      <c r="O6" s="163"/>
      <c r="P6" s="163"/>
      <c r="Q6" s="163"/>
      <c r="R6" s="163"/>
      <c r="S6" s="163"/>
      <c r="T6" s="163"/>
      <c r="U6" s="163"/>
      <c r="V6" s="163"/>
      <c r="W6" s="163"/>
      <c r="X6" s="163"/>
      <c r="Y6" s="23">
        <v>43740</v>
      </c>
      <c r="Z6" s="24"/>
    </row>
    <row r="7" spans="2:26" ht="7.5" customHeight="1" thickBot="1" x14ac:dyDescent="0.45">
      <c r="B7" s="43"/>
      <c r="C7" s="8"/>
      <c r="D7" s="8"/>
      <c r="E7" s="9"/>
      <c r="F7" s="9"/>
      <c r="G7" s="9"/>
      <c r="H7" s="9"/>
      <c r="I7" s="9"/>
      <c r="J7" s="9"/>
      <c r="K7" s="9"/>
      <c r="L7" s="9"/>
      <c r="M7" s="9"/>
      <c r="N7" s="9"/>
      <c r="O7" s="9"/>
      <c r="P7" s="9"/>
      <c r="Q7" s="9"/>
      <c r="R7" s="9"/>
      <c r="S7" s="9"/>
      <c r="T7" s="9"/>
      <c r="U7" s="9"/>
      <c r="V7" s="9"/>
      <c r="W7" s="9"/>
      <c r="X7" s="9"/>
      <c r="Y7" s="9"/>
      <c r="Z7" s="44"/>
    </row>
    <row r="8" spans="2:26" ht="48.75" customHeight="1" thickBot="1" x14ac:dyDescent="0.3">
      <c r="B8" s="177" t="s">
        <v>7</v>
      </c>
      <c r="C8" s="178"/>
      <c r="D8" s="178"/>
      <c r="E8" s="178"/>
      <c r="F8" s="178"/>
      <c r="G8" s="178"/>
      <c r="H8" s="178"/>
      <c r="I8" s="178"/>
      <c r="J8" s="178"/>
      <c r="K8" s="178"/>
      <c r="L8" s="178"/>
      <c r="M8" s="178"/>
      <c r="N8" s="178"/>
      <c r="O8" s="178"/>
      <c r="P8" s="178"/>
      <c r="Q8" s="178"/>
      <c r="R8" s="178"/>
      <c r="S8" s="178"/>
      <c r="T8" s="178"/>
      <c r="U8" s="178"/>
      <c r="V8" s="178"/>
      <c r="W8" s="178"/>
      <c r="X8" s="178"/>
      <c r="Y8" s="178"/>
      <c r="Z8" s="179"/>
    </row>
    <row r="9" spans="2:26" ht="48.75" customHeight="1" thickBot="1" x14ac:dyDescent="0.3">
      <c r="B9" s="180" t="s">
        <v>8</v>
      </c>
      <c r="C9" s="181"/>
      <c r="D9" s="181"/>
      <c r="E9" s="181"/>
      <c r="F9" s="181"/>
      <c r="G9" s="181"/>
      <c r="H9" s="181"/>
      <c r="I9" s="181"/>
      <c r="J9" s="181"/>
      <c r="K9" s="181"/>
      <c r="L9" s="181"/>
      <c r="M9" s="181"/>
      <c r="N9" s="181"/>
      <c r="O9" s="181"/>
      <c r="P9" s="181"/>
      <c r="Q9" s="181"/>
      <c r="R9" s="181"/>
      <c r="S9" s="181"/>
      <c r="T9" s="181"/>
      <c r="U9" s="181"/>
      <c r="V9" s="181"/>
      <c r="W9" s="181"/>
      <c r="X9" s="181"/>
      <c r="Y9" s="181"/>
      <c r="Z9" s="182"/>
    </row>
    <row r="10" spans="2:26" ht="20.25" customHeight="1" thickBot="1" x14ac:dyDescent="0.3">
      <c r="B10" s="143" t="s">
        <v>9</v>
      </c>
      <c r="C10" s="84"/>
      <c r="D10" s="185" t="s">
        <v>13</v>
      </c>
      <c r="E10" s="186"/>
      <c r="F10" s="84"/>
      <c r="G10" s="84"/>
      <c r="H10" s="184" t="s">
        <v>20</v>
      </c>
      <c r="I10" s="184"/>
      <c r="J10" s="183" t="s">
        <v>100</v>
      </c>
      <c r="K10" s="183"/>
      <c r="L10" s="183"/>
      <c r="M10" s="183"/>
      <c r="N10" s="183" t="s">
        <v>101</v>
      </c>
      <c r="O10" s="183"/>
      <c r="P10" s="183"/>
      <c r="Q10" s="183"/>
      <c r="R10" s="183" t="s">
        <v>102</v>
      </c>
      <c r="S10" s="183"/>
      <c r="T10" s="183"/>
      <c r="U10" s="183"/>
      <c r="V10" s="169" t="s">
        <v>103</v>
      </c>
      <c r="W10" s="174"/>
      <c r="X10" s="174"/>
      <c r="Y10" s="170"/>
      <c r="Z10" s="34"/>
    </row>
    <row r="11" spans="2:26" ht="37.5" customHeight="1" thickBot="1" x14ac:dyDescent="0.3">
      <c r="B11" s="144"/>
      <c r="C11" s="85"/>
      <c r="D11" s="187"/>
      <c r="E11" s="188"/>
      <c r="F11" s="85"/>
      <c r="G11" s="85"/>
      <c r="H11" s="184"/>
      <c r="I11" s="184"/>
      <c r="J11" s="189" t="s">
        <v>104</v>
      </c>
      <c r="K11" s="189"/>
      <c r="L11" s="189"/>
      <c r="M11" s="32"/>
      <c r="N11" s="189" t="s">
        <v>104</v>
      </c>
      <c r="O11" s="189"/>
      <c r="P11" s="189"/>
      <c r="Q11" s="32"/>
      <c r="R11" s="189" t="s">
        <v>104</v>
      </c>
      <c r="S11" s="189"/>
      <c r="T11" s="189"/>
      <c r="U11" s="32"/>
      <c r="V11" s="189" t="s">
        <v>104</v>
      </c>
      <c r="W11" s="189"/>
      <c r="X11" s="189"/>
      <c r="Y11" s="32"/>
      <c r="Z11" s="35"/>
    </row>
    <row r="12" spans="2:26" ht="40.5" customHeight="1" thickBot="1" x14ac:dyDescent="0.3">
      <c r="B12" s="173"/>
      <c r="C12" s="86" t="s">
        <v>10</v>
      </c>
      <c r="D12" s="37" t="s">
        <v>21</v>
      </c>
      <c r="E12" s="37" t="s">
        <v>22</v>
      </c>
      <c r="F12" s="85" t="s">
        <v>15</v>
      </c>
      <c r="G12" s="85" t="s">
        <v>16</v>
      </c>
      <c r="H12" s="38" t="s">
        <v>23</v>
      </c>
      <c r="I12" s="39" t="s">
        <v>24</v>
      </c>
      <c r="J12" s="39" t="s">
        <v>105</v>
      </c>
      <c r="K12" s="39" t="s">
        <v>106</v>
      </c>
      <c r="L12" s="39" t="s">
        <v>107</v>
      </c>
      <c r="M12" s="33" t="s">
        <v>108</v>
      </c>
      <c r="N12" s="39" t="s">
        <v>105</v>
      </c>
      <c r="O12" s="39" t="s">
        <v>106</v>
      </c>
      <c r="P12" s="39" t="s">
        <v>107</v>
      </c>
      <c r="Q12" s="33" t="s">
        <v>108</v>
      </c>
      <c r="R12" s="39" t="s">
        <v>105</v>
      </c>
      <c r="S12" s="39" t="s">
        <v>106</v>
      </c>
      <c r="T12" s="39" t="s">
        <v>107</v>
      </c>
      <c r="U12" s="33" t="s">
        <v>108</v>
      </c>
      <c r="V12" s="39" t="s">
        <v>105</v>
      </c>
      <c r="W12" s="39" t="s">
        <v>106</v>
      </c>
      <c r="X12" s="39" t="s">
        <v>107</v>
      </c>
      <c r="Y12" s="33" t="s">
        <v>108</v>
      </c>
      <c r="Z12" s="36" t="s">
        <v>109</v>
      </c>
    </row>
    <row r="13" spans="2:26" ht="305.25" customHeight="1" x14ac:dyDescent="0.25">
      <c r="B13" s="93">
        <f>'01-FR-25 (Pág. 1)'!B12</f>
        <v>1</v>
      </c>
      <c r="C13" s="94" t="str">
        <f>'01-FR-25 (Pág. 1)'!C12</f>
        <v>08- GESTIÓN TALENTO HUMANO</v>
      </c>
      <c r="D13" s="95" t="str">
        <f>'01-FR-25 (Pág. 1)'!F12</f>
        <v>NO CONFORMIDAD</v>
      </c>
      <c r="E13" s="118" t="str">
        <f>'01-FR-25 (Pág. 1)'!G12</f>
        <v xml:space="preserve">DE ACUERDO CON LA REVISIÓN REALIZADA A LA DOCUMENTACIÓN QUE MANEJA EL COMITÉ DE CONVIVENCIA LABORAL, SE EVIDENCIÓ QUE LAS ACTAS NO SE DILIGENCIARON EN SU TOTALIDAD, NO ESTÁN DEBIDAMENTE ARCHIVADAS, NO SE ENCUENTRAN FOLIADAS, SE OBSERVÓ SOBRES CON GANCHOS DE COSEDORA QUE CONTIENEN INFORMACIÓN MAGNÉTICA Y LA HOJA DE CONTROL NO REPOSA EN LA CARPETA DE LAS ACTAS DE REUNIÓN. INCUMPLIMIENTO EL NUMERAL 7.5.3 CONTROL DE LA INFORMACIÓN DOCUMENTADA DE LA NORMA NTCISO 45001:2018, LA CUAL ESTABLECE “LA INFORMACIÓN DOCUMENTADA REQUERIDA POR EL SGSST SE DEBE CONTROLAR PARA ASEGURARSE DE QUE ESTÉ DISPONIBLE Y SEA IDÓNEA PARA SU USO, DONDE Y CUANDO SE NECESITE, AL IGUAL QUE SU CONSERVACIÓN Y DISPOSICIÓN” Y EL CAPÍTULO 7.1.4
ORGANIZACIÓN DOCUMENTAL NUMERAL 2. ORDENACIÓN DOCUMENTAL: CONFORMACIÓN DE UNIDADES DOCUMENTALES Y FOLIACIÓN DE DOCUMENTOS DEL MANUAL DE GESTIÓN DOCUMENTAL CÓDIGO 12-MN-01, VERSIÓN 4. </v>
      </c>
      <c r="F13" s="96" t="str">
        <f>'01-FR-25 (Pág. 1)'!I12</f>
        <v>REALIZAR REVISIONES PERIÓDICAS PARA LA VERIFICACIÓN DE LA CARPETA FÍSICA CONFORME A LOS LINEAMIENTOS DEL MANUAL DE GESTIÓN DOCUMENTAL. 12-MN-001.</v>
      </c>
      <c r="G13" s="96" t="str">
        <f>'01-FR-25 (Pág. 1)'!J12</f>
        <v>CARPETAS FÍSICAS ARCHIVADAS CONFORME A LOS LINEAMIENTOS MANUAL DE GESTIÓN DOCUMENTAL 12-MN-001.
DE ACUERDO AL CARÁCTER RESERVADO DE LAS ACTAS DEL COMITÉ DE CONVIVENCIA LABORAL, ESTAS ACTAS NO SERÁN ANEXADAS Y PODRAN SER CONSULTADAS DIRECTAMENTE EN LA SECRETARIA DEL COMITE.</v>
      </c>
      <c r="H13" s="97">
        <f>'01-FR-25 (Pág. 1)'!N12</f>
        <v>44866</v>
      </c>
      <c r="I13" s="97">
        <f>'01-FR-25 (Pág. 1)'!O12</f>
        <v>44959</v>
      </c>
      <c r="J13" s="71">
        <v>4</v>
      </c>
      <c r="K13" s="71">
        <v>4</v>
      </c>
      <c r="L13" s="72">
        <f>IF(J13="","",K13/J13)</f>
        <v>1</v>
      </c>
      <c r="M13" s="73" t="s">
        <v>110</v>
      </c>
      <c r="N13" s="71"/>
      <c r="O13" s="71"/>
      <c r="P13" s="72" t="str">
        <f>IF(N13="","",O13/N13)</f>
        <v/>
      </c>
      <c r="Q13" s="73"/>
      <c r="R13" s="114"/>
      <c r="S13" s="114"/>
      <c r="T13" s="72" t="str">
        <f>IF(R13="","",S13/R13)</f>
        <v/>
      </c>
      <c r="U13" s="73"/>
      <c r="V13" s="114"/>
      <c r="W13" s="114"/>
      <c r="X13" s="72" t="str">
        <f>IF(V13="","",W13/V13)</f>
        <v/>
      </c>
      <c r="Y13" s="73"/>
      <c r="Z13" s="74"/>
    </row>
    <row r="14" spans="2:26" ht="356.25" customHeight="1" x14ac:dyDescent="0.25">
      <c r="B14" s="98">
        <f>'01-FR-25 (Pág. 1)'!B13</f>
        <v>2</v>
      </c>
      <c r="C14" s="99" t="str">
        <f>'01-FR-25 (Pág. 1)'!C13</f>
        <v>09- GESTIÓN ADMINISTRATIVA</v>
      </c>
      <c r="D14" s="100" t="str">
        <f>'01-FR-25 (Pág. 1)'!F13</f>
        <v>NO CONFORMIDAD</v>
      </c>
      <c r="E14" s="119" t="str">
        <f>'01-FR-25 (Pág. 1)'!G13</f>
        <v xml:space="preserve">SE EVIDENCIÓ EN VISITA REALIZADA A LA PERSONERÍA LOCAL DE CIUDAD BOLÍVAR EL DÍA 23/09/22, QUE LOS DOS (2) EXTINTORES REGISTRABAN FECHA DE VENCIMIENTO EN EL MES DE AGOSTO; ES DECIR, SE ENCONTRABAN EXPIRADOS; Y NO SE ENCONTRÓ SOPORTE DE LA SOLICITUD DE MANTENIMIENTO DE LOS MISMOS A LA SUBDIRECCIÓN DE GESTIÓN DOCUMENTAL Y RECURSOS FÍSICOS. DE IGUAL MANERA EN VISITA AL CENTRO DE ATENCIÓN A LA COMUNIDAD – CAC EN LA MISMA FECHA,
SE EVIDENCIÓ LA INEXISTENCIA DE EXTINTORES EN LOS PISOS QUE ESTÁN EN ALQUILER POR LA ENTIDAD (1, 2, 9 Y 10). SOLAMENTE SE ENCONTRARON VACÍOS LOS SOPORTES DONDE DEBEN ESTAR UBICADOS. INCUMPLIENDO EL NUMERAL 6.1.2.1 IDENTIFICACIÓN DE PELIGROS LITERAL B) LAS ACTIVIDADES Y SITUACIONES RUTINARIAS Y NO RUTINARIAS INCLUYENDO LOS PELIGROS QUE SURJAN DE: 1) LA INFRAESTRUCTURA, LOS EQUIPOS, LOS MATERIALES, LAS SUSTANCIAS Y CONDICIONES FÍSICAS DEL LUGAR DE TRABAJO, DE LA NORMA NTC-ISO 45001:2018 Y EL NUMERAL 4.2.5 MANTENIMIENTO PERIÓDICO DE INSTALACIONES, EQUIPOS, MÁQUINAS, HERRAMIENTAS DE LA RESOLUCIÓN 0312 DE 2019. </v>
      </c>
      <c r="F14" s="101" t="str">
        <f>'01-FR-25 (Pág. 1)'!I13</f>
        <v>ELABORAR LA CONTRATACIÓN DE RECARGA DE EXTINTORES CON TRES (3) MESES DE ANTICIPACIÓN.</v>
      </c>
      <c r="G14" s="101" t="str">
        <f>'01-FR-25 (Pág. 1)'!J13</f>
        <v>NECESIDAD DE CONTRATACIÓN DE RECARGA DE EXTINTORES</v>
      </c>
      <c r="H14" s="102">
        <f>'01-FR-25 (Pág. 1)'!N13</f>
        <v>44927</v>
      </c>
      <c r="I14" s="102">
        <f>'01-FR-25 (Pág. 1)'!O13</f>
        <v>45107</v>
      </c>
      <c r="J14" s="64"/>
      <c r="K14" s="64"/>
      <c r="L14" s="65" t="str">
        <f t="shared" ref="L14:L112" si="0">IF(J14="","",K14/J14)</f>
        <v/>
      </c>
      <c r="M14" s="66"/>
      <c r="N14" s="64">
        <v>1</v>
      </c>
      <c r="O14" s="64">
        <v>0</v>
      </c>
      <c r="P14" s="65">
        <f t="shared" ref="P14:P112" si="1">IF(N14="","",O14/N14)</f>
        <v>0</v>
      </c>
      <c r="Q14" s="66" t="s">
        <v>111</v>
      </c>
      <c r="R14" s="64">
        <v>1</v>
      </c>
      <c r="S14" s="64">
        <v>1</v>
      </c>
      <c r="T14" s="65">
        <f t="shared" ref="T14:T112" si="2">IF(R14="","",S14/R14)</f>
        <v>1</v>
      </c>
      <c r="U14" s="132" t="s">
        <v>112</v>
      </c>
      <c r="V14" s="115"/>
      <c r="W14" s="115"/>
      <c r="X14" s="65" t="str">
        <f t="shared" ref="X14:X112" si="3">IF(V14="","",W14/V14)</f>
        <v/>
      </c>
      <c r="Y14" s="66"/>
      <c r="Z14" s="133" t="s">
        <v>113</v>
      </c>
    </row>
    <row r="15" spans="2:26" ht="178.5" customHeight="1" x14ac:dyDescent="0.25">
      <c r="B15" s="103">
        <f>'01-FR-25 (Pág. 1)'!B14</f>
        <v>3</v>
      </c>
      <c r="C15" s="99" t="str">
        <f>'01-FR-25 (Pág. 1)'!C14</f>
        <v>08- GESTIÓN TALENTO HUMANO</v>
      </c>
      <c r="D15" s="100" t="str">
        <f>'01-FR-25 (Pág. 1)'!F14</f>
        <v>NO CONFORMIDAD</v>
      </c>
      <c r="E15" s="120" t="str">
        <f>'01-FR-25 (Pág. 1)'!G14</f>
        <v xml:space="preserve">LA REVISIÓN POR LA DIRECCIÓN DEL 2022 PARA EL SG SST NO CONSIDERA LOS ASPECTOS NECESARIOS PARA ASEGURARSE DE SU CONVENIENCIA, ADECUACIÓN Y EFICACIA CONTINUAS Y NO CONSERVA INFORMACIÓN DOCUMENTADA DE LAS SALIDAS Y DECISIONES RELACIONADAS CON EL ANÁLISIS.
</v>
      </c>
      <c r="F15" s="101" t="str">
        <f>'01-FR-25 (Pág. 1)'!I14</f>
        <v>VERIFICAR QUE SE HAYAN INCLUIDO TODOS LOS COMPONENTES ENUNCIADOS EN LOS REQUISITOS LEGALES Y NORMATIVOS APLICABLES AL SISTEMA DE GESTIÓN DE SEGURIDAD Y SALUD EN EL TRABAJO PREVIO AL REGISTRO DE LA FIRMA DEL ACTA DERIVADA DE LA REVISIÓN POR LA DIRECCIÓN.</v>
      </c>
      <c r="G15" s="101" t="str">
        <f>'01-FR-25 (Pág. 1)'!J14</f>
        <v xml:space="preserve">-INCLUIR EN EL ACTA DE REUNIÓN DE LA REVISIÓN POR LA DIRECCIÓN 2023, TODOS LOS COMPONENTES ENUNCIADOS EN LOS REQUISITOS LEGALES Y NORMATIVOS APLICABLES AL SISTEMA DE GESTIÓN DE SEGURIDAD Y SALUD EN EL TRABAJO.
-VERIFICAR QUE SE HAYAN INCLUIDO TODOS LOS COMPONENTES ENUNCIADOS EN LOS REQUISITOS LEGALES Y NORMATIVOS APLICABLES AL SISTEMA DE GESTIÓN DE SEGURIDAD Y SALUD EN EL TRABAJO PREVIO AL REGISTRO DE LA FIRMA DEL ACTA DERIVADA DE LA REVISIÓN POR LA DIRECCIÓN.
-DETERMINAR LAS SALIDAS DE LA REVISIÓN POR LA DIRECCIÓN.
-PUBLICAR LAS SALIDAS DE LA REVISIÓN POR LA DIRECCIÓN.
</v>
      </c>
      <c r="H15" s="107">
        <f>'01-FR-25 (Pág. 1)'!N14</f>
        <v>45260</v>
      </c>
      <c r="I15" s="107">
        <f>'01-FR-25 (Pág. 1)'!O14</f>
        <v>45289</v>
      </c>
      <c r="J15" s="67"/>
      <c r="K15" s="67"/>
      <c r="L15" s="68" t="str">
        <f t="shared" si="0"/>
        <v/>
      </c>
      <c r="M15" s="69"/>
      <c r="N15" s="67"/>
      <c r="O15" s="67"/>
      <c r="P15" s="68" t="str">
        <f t="shared" si="1"/>
        <v/>
      </c>
      <c r="Q15" s="69"/>
      <c r="R15" s="117"/>
      <c r="S15" s="117"/>
      <c r="T15" s="68" t="str">
        <f t="shared" si="2"/>
        <v/>
      </c>
      <c r="U15" s="69"/>
      <c r="V15" s="64">
        <v>4</v>
      </c>
      <c r="W15" s="117"/>
      <c r="X15" s="68">
        <f t="shared" si="3"/>
        <v>0</v>
      </c>
      <c r="Y15" s="69"/>
      <c r="Z15" s="70"/>
    </row>
    <row r="16" spans="2:26" ht="168.75" customHeight="1" x14ac:dyDescent="0.25">
      <c r="B16" s="103">
        <f>'01-FR-25 (Pág. 1)'!B15</f>
        <v>4</v>
      </c>
      <c r="C16" s="99" t="str">
        <f>'01-FR-25 (Pág. 1)'!C15</f>
        <v>08- GESTIÓN TALENTO HUMANO</v>
      </c>
      <c r="D16" s="100" t="str">
        <f>'01-FR-25 (Pág. 1)'!F15</f>
        <v>NO CONFORMIDAD</v>
      </c>
      <c r="E16" s="120" t="str">
        <f>'01-FR-25 (Pág. 1)'!G15</f>
        <v>LA ORGANIZACIÓN, NO CONSERVA INFORMACIÓN DOCUMENTADA DE LA EVALUACIÓN DE CUMPLIMIENTO DE LOS REQUISITOS LEGALES Y DE OTROS REQUISITOS DE ACUERDO CON LA FRECUENCIA Y MÉTODO DE EVALUACIÓN DEL SISTEMA DE GESTIÓN SST.</v>
      </c>
      <c r="F16" s="101" t="str">
        <f>'01-FR-25 (Pág. 1)'!I15</f>
        <v>REGISTRAR LAS EVIDENCIAS DEL CUMPLIMIENTO DE LOS REQUISITOS LEGALES Y OTROS REQUISITOS IDENTIFICADOS Y ADOPTAR LAS MEDIDAS NECESARIAS PARA EL CUMPLIMIENTO DE LOS REQUISITOS LEGALES Y OTROS REQUISITOS, EN CASO DE QUE NO SE HAYA CUMPLIDO EL REQUISITO APLICABLE AL SISTEMA DE GESTIÓN DE SEGURIDAD Y SALUD EN EL TRABAJO.</v>
      </c>
      <c r="G16" s="101" t="str">
        <f>'01-FR-25 (Pág. 1)'!J15</f>
        <v xml:space="preserve">-PLANEAR LA REVISIÓN DE LOS REQUISITOS IDENTIFICADOS EN LA MATRIZ DE REQUISITOS LEGALES Y OTROS REQUISITOS 13 -FR-06, PARA EL REGISTRO DE LA EVIDENCIA DEL CUMPLIMIENTO DE ESTOS.
-REGISTRAR LAS EVIDENCIAS DEL CUMPLIMIENTO DE LOS REQUISITOS LEGALES Y OTROS REQUISITOS IDENTIFICADOS.
-VERIFICAR QUE SE HAYA EVALUADO EL CUMPLIMIENTO DE LA TOTALIDAD DE LOS REQUISITOS LEGALES Y OTROS REQUISITOS IDENTIFICADOS EN LA MATRIZ 13-FR-06.
-ADOPTAR LAS MEDIDAS NECESARIAS PARA EL CUMPLIMIENTO DE LOS REQUISITOS LEGALES Y OTROS REQUISITOS EN CASO DE QUE NO SE HAYA CUMPLIDO EL REQUISITO APLICABLE AL SISTEMA DE GESTIÓN DE SEGURIDAD Y SALUD EN EL TRABAJO.'[AccionesdeMejora_NC2 REQUISITOS LEGALES.xlsx]01-FR-26'!$A$46:$U$47
</v>
      </c>
      <c r="H16" s="107">
        <f>'01-FR-25 (Pág. 1)'!N15</f>
        <v>44985</v>
      </c>
      <c r="I16" s="107">
        <f>'01-FR-25 (Pág. 1)'!O15</f>
        <v>45289</v>
      </c>
      <c r="J16" s="67">
        <v>1</v>
      </c>
      <c r="K16" s="67">
        <v>1</v>
      </c>
      <c r="L16" s="68">
        <f t="shared" si="0"/>
        <v>1</v>
      </c>
      <c r="M16" s="69" t="s">
        <v>114</v>
      </c>
      <c r="N16" s="67"/>
      <c r="O16" s="67" t="s">
        <v>115</v>
      </c>
      <c r="P16" s="68" t="str">
        <f t="shared" si="1"/>
        <v/>
      </c>
      <c r="Q16" s="69" t="s">
        <v>115</v>
      </c>
      <c r="R16" s="117"/>
      <c r="S16" s="117"/>
      <c r="T16" s="68" t="str">
        <f t="shared" si="2"/>
        <v/>
      </c>
      <c r="U16" s="69"/>
      <c r="V16" s="64">
        <v>3</v>
      </c>
      <c r="W16" s="117"/>
      <c r="X16" s="68">
        <f t="shared" si="3"/>
        <v>0</v>
      </c>
      <c r="Y16" s="69"/>
      <c r="Z16" s="70"/>
    </row>
    <row r="17" spans="2:26" ht="284.25" customHeight="1" x14ac:dyDescent="0.25">
      <c r="B17" s="103">
        <f>'01-FR-25 (Pág. 1)'!B16</f>
        <v>5</v>
      </c>
      <c r="C17" s="99" t="str">
        <f>'01-FR-25 (Pág. 1)'!C16</f>
        <v>08- GESTIÓN TALENTO HUMANO</v>
      </c>
      <c r="D17" s="100" t="str">
        <f>'01-FR-25 (Pág. 1)'!F16</f>
        <v>NO CONFORMIDAD</v>
      </c>
      <c r="E17" s="120" t="str">
        <f>'01-FR-25 (Pág. 1)'!G16</f>
        <v>CUANDO OCURRE UNA NO CONFORMIDAD, RELACIONADA CON EL INCUMPLIMIENTO DE LA META DEL INDICADOR, LA ENTIDAD NO REACCIONA GENERANDO LA ACCIÓN CORRECTIVA NECESARIA.</v>
      </c>
      <c r="F17" s="101" t="str">
        <f>'01-FR-25 (Pág. 1)'!I16</f>
        <v>SOLICITAR LA INCLUSIÓN DE UN NUEVO RIESGO EN EL MAPA DE RIESGOS INSTITUCIONAL, QUE PREVENGA INCUMPLIMIENTOS RELACIONADOS CON AGENTES EXTERNOS COMO LOS PROCESOS CONTRACTUALES Y FINANCIEROS DE LA CONTRATACIÓN PÚBLICA.</v>
      </c>
      <c r="G17" s="101" t="str">
        <f>'01-FR-25 (Pág. 1)'!J16</f>
        <v xml:space="preserve">-SOLICITAR LA INCLUSIÓN DE UN NUEVO RIESGO EN EL MAPA DE RIESGOS INSTITUCIONAL, QUE PREVENGA INCUMPLIMIENTOS RELACIONADOS CON AGENTES EXTERNOS COMO LOS PROCESOS CONTRACTUALES Y FINANCIERAS DE LA CONTRATACIÓN PÚBLICA.
-PROGRAMAR CAPACITACIÓN PARA LA IDENTIFICACIÓN Y TRATAMIENTO DE OTROS RIESGOS ASOCIADOS AL SG-SST.
-PROYECTAR EL TRATAMIENTO DEL RIESGO PARA LA APROBACIÓN DE LA DIRECCIÓN DE TALENTO HUMANO.
-INCLUIR EL RIESGO IDENTIFICADO Y APROBADO, EN EL MAPA DE RIESGOS INSTITUCIONAL.
-REALIZAR SEGUIMIENTO POR PARTE DE LA DIRECCIÓN DE TALENTO HUMANO, A LAS ACTIVIDADES PROPUESTAS EN EL MAPA DE RIESGOS INSTITUCIONAL PARA EL TRATAMIENTO DEL RIESGO IDENTIFICADO.
-VERIFICAR EL CUMPLIMIENTO DE LAS ACTIVIDADES PLANEADAS PARA EVITAR LA MATERIALIZACIÓN DEL RIESGO.
</v>
      </c>
      <c r="H17" s="107">
        <f>'01-FR-25 (Pág. 1)'!N16</f>
        <v>45046</v>
      </c>
      <c r="I17" s="107">
        <f>'01-FR-25 (Pág. 1)'!O16</f>
        <v>45288</v>
      </c>
      <c r="J17" s="67"/>
      <c r="K17" s="67"/>
      <c r="L17" s="68" t="str">
        <f t="shared" si="0"/>
        <v/>
      </c>
      <c r="M17" s="69"/>
      <c r="N17" s="67">
        <v>4</v>
      </c>
      <c r="O17" s="67">
        <v>4</v>
      </c>
      <c r="P17" s="68">
        <f t="shared" si="1"/>
        <v>1</v>
      </c>
      <c r="Q17" s="130" t="s">
        <v>116</v>
      </c>
      <c r="R17" s="67">
        <v>1</v>
      </c>
      <c r="S17" s="64">
        <v>1</v>
      </c>
      <c r="T17" s="68">
        <f t="shared" si="2"/>
        <v>1</v>
      </c>
      <c r="U17" s="69" t="s">
        <v>117</v>
      </c>
      <c r="V17" s="67">
        <v>1</v>
      </c>
      <c r="W17" s="117"/>
      <c r="X17" s="68">
        <f t="shared" si="3"/>
        <v>0</v>
      </c>
      <c r="Y17" s="69"/>
      <c r="Z17" s="70"/>
    </row>
    <row r="18" spans="2:26" ht="289.5" customHeight="1" x14ac:dyDescent="0.25">
      <c r="B18" s="103">
        <f>'01-FR-25 (Pág. 1)'!B17</f>
        <v>6</v>
      </c>
      <c r="C18" s="99" t="str">
        <f>'01-FR-25 (Pág. 1)'!C17</f>
        <v>08- GESTIÓN TALENTO HUMANO</v>
      </c>
      <c r="D18" s="100" t="str">
        <f>'01-FR-25 (Pág. 1)'!F17</f>
        <v>NO CONFORMIDAD</v>
      </c>
      <c r="E18" s="120" t="str">
        <f>'01-FR-25 (Pág. 1)'!G17</f>
        <v>LA ORGANIZACIÓN NO GARANTIZA QUE LAS OPERACIONES Y ACTIVIDADES SE REALICEN BAJO LAS CONDICIONES ESPECIFICADAS MEDIANTE EL ESTABLECIMIENTO, IMPLEMENTACIÓN Y MANTENIMIENTO DE CONTROLES EN LAS QUE SU AUSENCIA PODRÍA CONDUCIR A FALLA EN EL LOGRO DE LAS OPERACIONES Y ACTIVIDADES, Y A LA ELIMINACIÓN DE LOS PELIGROS.</v>
      </c>
      <c r="F18" s="101" t="str">
        <f>'01-FR-25 (Pág. 1)'!I17</f>
        <v>INCLUIR EN LA PLANEACIÓN DE LAS ACTIVIDADES DEL PROGRAMA DE INSPECCIONES PLANEADAS, LA RECEPCIÓN, ANÁLISIS, SEGUIMIENTO Y CONTROL A LAS INSPECCIONES PERIÓDICAS (REPORTE ESPECIAL DE ASCENSORES), QUE EJECUTA EL PROVEEDOR DE MANTENIMIENTOS PREVENTIVOS Y CORRECTIVOS MENSUALMENTE EN LA ENTIDAD.</v>
      </c>
      <c r="G18" s="101" t="str">
        <f>'01-FR-25 (Pág. 1)'!J17</f>
        <v xml:space="preserve">ASEGURAR LA PARTICIPACIÓN DE LOS(AS) FUNCIONARIOS(AS), CONTRATISTAS Y DEMÁS PARTES INTERESADAS, EN LA REVISIÓN Y APROBACIÓN DE LA MATRIZ DE IDENTIFICACIÓN DE PELIGROS, EVALUACIÓN Y VALORACIÓN DE RIESGOS Y DETERMINACIÓN DE CONTROLES.
LA MATRIZ SERÁ ENTREGADA EN CORREO ELECTRÓNICO SOLICITANDO LA RESPUESTA AL CORREO DE LA SUBDIRECCIÓN DE DESARROLLO DEL TALENTO HUMANO.
PARA LA SOCIALIZACIÓN CADA PERSONERÍA LOCAL ANEXARA EL LISTADO DE ASISTENCIA O ACTA DE REUNIÓN EN UN TIEMPO NO SUPERIOR A 30 DÍAS DESPUÉS DE LA APROBACIÓN DE LA MATRIZ.								
REALIZAR SEGUIMIENTO A LA SOCIALIZACIÓN DE LA MATRIZ DE IDENTIFICACIÓN DE PELIGROS, EVALUACIÓN Y VALORACIÓN DE RIESGOS Y DETERMINACIÓN DE CONTROLES, A TODOS LOS(AS) FUNCIONARIOS(AS), CONTRATISTAS Y DEMÁS PARTES INTERESADAS.								
REMITIR PIEZA GRÁFICA A LAS PERSONERÍAS LOCALES Y SEDES PARA LA SOCIALIZACIÓN A LOS VISITANTES DE LOS PELIGROS, RIESGOS Y CONDICIONES ASOCIADAS A LA RESPUESTA ANTE EMERGENCIAS.								
"REFORZAR EL REPORTE DE ACTOS Y CONDICIONES INSEGURAS EN LA ENTIDAD."								
REALIZAR CAPACITACIÓN PARA LA TOMA DE CONCIENCIA EN EL USO DE UNIFORME Y DISTINTIVOS A LOS BRIGADISTAS DE LA ENTIDAD.								
REALIZAR SEGUIMIENTO A TRAVÉS DEL PROGRAMA DE RIESGO BIOLÓGICO AL SUMINISTRO DE LOS INSUMOS EN LOS BAÑOS (JABÓN, TOALLAS PARA SECADO DE MANOS Y PAPEL HIGIÉNICO), QUE REALIZA LA SUBDIRECCIÓN DE GESTIÓN DOCUMENTAL Y RECURSOS FÍSICOS.								
INSPECCIÓN DEL COPASST A LAS SEDES CAC Y CENTRO PARA VERIFICAR LAS CONDICIONES DE ASEO.								</v>
      </c>
      <c r="H18" s="107">
        <f>'01-FR-25 (Pág. 1)'!N17</f>
        <v>45107</v>
      </c>
      <c r="I18" s="107">
        <f>'01-FR-25 (Pág. 1)'!O17</f>
        <v>45289</v>
      </c>
      <c r="J18" s="67"/>
      <c r="K18" s="67"/>
      <c r="L18" s="68" t="str">
        <f t="shared" si="0"/>
        <v/>
      </c>
      <c r="M18" s="69"/>
      <c r="N18" s="67">
        <v>1</v>
      </c>
      <c r="O18" s="67">
        <v>1</v>
      </c>
      <c r="P18" s="68">
        <f t="shared" si="1"/>
        <v>1</v>
      </c>
      <c r="Q18" s="130" t="s">
        <v>118</v>
      </c>
      <c r="R18" s="67">
        <v>0</v>
      </c>
      <c r="S18" s="64">
        <v>2</v>
      </c>
      <c r="T18" s="68" t="e">
        <f t="shared" si="2"/>
        <v>#DIV/0!</v>
      </c>
      <c r="U18" s="130" t="s">
        <v>119</v>
      </c>
      <c r="V18" s="67">
        <v>6</v>
      </c>
      <c r="W18" s="117"/>
      <c r="X18" s="68">
        <f t="shared" si="3"/>
        <v>0</v>
      </c>
      <c r="Y18" s="69"/>
      <c r="Z18" s="131"/>
    </row>
    <row r="19" spans="2:26" ht="267.75" customHeight="1" x14ac:dyDescent="0.25">
      <c r="B19" s="103">
        <f>'01-FR-25 (Pág. 1)'!B18</f>
        <v>7</v>
      </c>
      <c r="C19" s="99" t="str">
        <f>'01-FR-25 (Pág. 1)'!C18</f>
        <v>08- GESTIÓN TALENTO HUMANO</v>
      </c>
      <c r="D19" s="100" t="str">
        <f>'01-FR-25 (Pág. 1)'!F18</f>
        <v>NO CONFORMIDAD</v>
      </c>
      <c r="E19" s="120" t="str">
        <f>'01-FR-25 (Pág. 1)'!G18</f>
        <v>NO SE EVIDENCIA QUE LA ENTIDAD HAYA DETERMINADO UN MECANISMO DE CONTROL QUE ASEGURE QUE EN EL EVENTO DE LA REALIZACIÓN DE TRABAJOS DE MANTENIMIENTO SE VERIFIQUE LA VERACIDAD DE LA INFORMACIÓN Y EL CUMPLIMIENTO DE LOS REQUISITOS SST EN LA OPERACIÓN DE LOS CONTRATISTAS QUE INGRESAN A REALIZAR LA LABOR.</v>
      </c>
      <c r="F19" s="101" t="str">
        <f>'01-FR-25 (Pág. 1)'!I18</f>
        <v>ACTUALIZAR EL PROCEDIMIENTO 08-PT-27 VERIFICACIÓN Y EVALUACIÓN DE LOS CRITERIOS EN SST A CONTRATISTAS OBLIGADOS A TENER SG-SST.</v>
      </c>
      <c r="G19" s="101" t="str">
        <f>'01-FR-25 (Pág. 1)'!J18</f>
        <v xml:space="preserve">ELABORAR LISTA DE CHEQUEO PARA LA VERIFICACIÓN DE LOS CRITERIOS SST QUE DEBEN CUMPLIR LOS PROVEEDORES.								
ACTUALIZAR EL PROCEDIMIENTO 08-PT-27 VERIFICACIÓN Y EVALUACIÓN DE LOS CRITERIOS EN SST A CONTRATISTAS OBLIGADOS A TENER SG-SST.						
CAPACITAR A SUPERVISORES DE CONTRATO PARA LA APLICACIÓN DE LA LISTA DE CHEQUEO CON CRITERIOS SST.								
NOTIFICAR POR PARTE DEL SUPERVISOR DE CONTRATO A LA SDTH, LAS ACTIVIDADES DE MANTENIMIENTO QUE SE REALIZARAN EN LAS SEDES DE LA ENTIDAD, PREVIO A LA EJECUCIÓN DE LA LABOR, PARA LA VERIFICACIÓN DE REQUISITOS EN SST.
REALIZAR SEGUIMIENTO Y VERIFICACIÓN A LAS LISTAS DE CHEQUEO APLICADAS.								</v>
      </c>
      <c r="H19" s="107">
        <f>'01-FR-25 (Pág. 1)'!N18</f>
        <v>45168</v>
      </c>
      <c r="I19" s="107">
        <f>'01-FR-25 (Pág. 1)'!O18</f>
        <v>45168</v>
      </c>
      <c r="J19" s="67"/>
      <c r="K19" s="67"/>
      <c r="L19" s="68" t="str">
        <f t="shared" si="0"/>
        <v/>
      </c>
      <c r="M19" s="69"/>
      <c r="N19" s="67"/>
      <c r="O19" s="67"/>
      <c r="P19" s="68" t="str">
        <f t="shared" si="1"/>
        <v/>
      </c>
      <c r="Q19" s="69"/>
      <c r="R19" s="67">
        <v>5</v>
      </c>
      <c r="S19" s="64">
        <v>2</v>
      </c>
      <c r="T19" s="68">
        <f t="shared" si="2"/>
        <v>0.4</v>
      </c>
      <c r="U19" s="130" t="s">
        <v>120</v>
      </c>
      <c r="V19" s="117"/>
      <c r="W19" s="117"/>
      <c r="X19" s="68" t="str">
        <f t="shared" si="3"/>
        <v/>
      </c>
      <c r="Y19" s="69"/>
      <c r="Z19" s="70"/>
    </row>
    <row r="20" spans="2:26" ht="122.25" customHeight="1" x14ac:dyDescent="0.25">
      <c r="B20" s="103">
        <f>'01-FR-25 (Pág. 1)'!B19</f>
        <v>8</v>
      </c>
      <c r="C20" s="99" t="str">
        <f>'01-FR-25 (Pág. 1)'!C19</f>
        <v>08- GESTIÓN TALENTO HUMANO</v>
      </c>
      <c r="D20" s="100" t="str">
        <f>'01-FR-25 (Pág. 1)'!F19</f>
        <v>NO CONFORMIDAD</v>
      </c>
      <c r="E20" s="120" t="str">
        <f>'01-FR-25 (Pág. 1)'!G19</f>
        <v>DE ACUERDO CON LA REVISIÓN Y VERIFICACIÓN REALIZADA A LA DOCUMENTACIÓN ALLEGADA NO SE EVIDENCIÓ QUE DURANTE EL PERIODO AUDITADO SE HAYA REALIZADO EL LAVADO Y DESINFECCIÓN DE LOS TANQUES DE AGUA DE LAS PERSONERÍAS LOCALES DE USME, SUBA, SAN CRISTÓBAL, CIUDAD BOLÍVAR, CHAPINERO, BOSA, ENGATIVÁ Y USAQUÉN.</v>
      </c>
      <c r="F20" s="101" t="str">
        <f>'01-FR-25 (Pág. 1)'!I19</f>
        <v>VERIFICAR QUE LA SGDRF REALICE EL LAVADO Y DESINFECCIÓN DE LOS TANQUES DE AGUA DE TODAS LAS SEDES DE LA ENTIDAD EN LOS TIEMPOS NORMATIVAMENTE ESTABLECIDOS.</v>
      </c>
      <c r="G20" s="101" t="str">
        <f>'01-FR-25 (Pág. 1)'!J19</f>
        <v xml:space="preserve">DOCUMENTACIÓN QUE EVIDENCIE EL MANTENIMIENTO, DESINFECCIÓN Y LAVADO DE TANQUE DE TODAS LAS SEDES DE LA ENTIDAD, </v>
      </c>
      <c r="H20" s="107">
        <f>'01-FR-25 (Pág. 1)'!N19</f>
        <v>45202</v>
      </c>
      <c r="I20" s="107">
        <f>'01-FR-25 (Pág. 1)'!O19</f>
        <v>45473</v>
      </c>
      <c r="J20" s="67"/>
      <c r="K20" s="67"/>
      <c r="L20" s="68" t="str">
        <f t="shared" si="0"/>
        <v/>
      </c>
      <c r="M20" s="69"/>
      <c r="N20" s="67"/>
      <c r="O20" s="67"/>
      <c r="P20" s="68" t="str">
        <f t="shared" si="1"/>
        <v/>
      </c>
      <c r="Q20" s="69"/>
      <c r="R20" s="67">
        <v>0</v>
      </c>
      <c r="S20" s="67">
        <v>1</v>
      </c>
      <c r="T20" s="68">
        <f>IFERROR(IF(R20="","",S20/R20),0)</f>
        <v>0</v>
      </c>
      <c r="U20" s="69" t="s">
        <v>121</v>
      </c>
      <c r="V20" s="67">
        <v>3</v>
      </c>
      <c r="W20" s="67"/>
      <c r="X20" s="68">
        <f t="shared" si="3"/>
        <v>0</v>
      </c>
      <c r="Y20" s="69"/>
      <c r="Z20" s="70"/>
    </row>
    <row r="21" spans="2:26" ht="39" customHeight="1" x14ac:dyDescent="0.25">
      <c r="B21" s="103">
        <f>'01-FR-25 (Pág. 1)'!B20</f>
        <v>0</v>
      </c>
      <c r="C21" s="99">
        <f>'01-FR-25 (Pág. 1)'!C20</f>
        <v>0</v>
      </c>
      <c r="D21" s="100">
        <f>'01-FR-25 (Pág. 1)'!F20</f>
        <v>0</v>
      </c>
      <c r="E21" s="120">
        <f>'01-FR-25 (Pág. 1)'!G20</f>
        <v>0</v>
      </c>
      <c r="F21" s="101">
        <f>'01-FR-25 (Pág. 1)'!I20</f>
        <v>0</v>
      </c>
      <c r="G21" s="101">
        <f>'01-FR-25 (Pág. 1)'!J20</f>
        <v>0</v>
      </c>
      <c r="H21" s="107">
        <f>'01-FR-25 (Pág. 1)'!N20</f>
        <v>0</v>
      </c>
      <c r="I21" s="107">
        <f>'01-FR-25 (Pág. 1)'!O20</f>
        <v>0</v>
      </c>
      <c r="J21" s="67"/>
      <c r="K21" s="67"/>
      <c r="L21" s="68" t="str">
        <f t="shared" si="0"/>
        <v/>
      </c>
      <c r="M21" s="69"/>
      <c r="N21" s="67"/>
      <c r="O21" s="67"/>
      <c r="P21" s="68" t="str">
        <f t="shared" si="1"/>
        <v/>
      </c>
      <c r="Q21" s="69"/>
      <c r="R21" s="67"/>
      <c r="S21" s="67"/>
      <c r="T21" s="68" t="str">
        <f t="shared" si="2"/>
        <v/>
      </c>
      <c r="U21" s="69"/>
      <c r="V21" s="67"/>
      <c r="W21" s="67"/>
      <c r="X21" s="68" t="str">
        <f t="shared" si="3"/>
        <v/>
      </c>
      <c r="Y21" s="69"/>
      <c r="Z21" s="70"/>
    </row>
    <row r="22" spans="2:26" ht="39" customHeight="1" x14ac:dyDescent="0.25">
      <c r="B22" s="103">
        <f>'01-FR-25 (Pág. 1)'!B21</f>
        <v>0</v>
      </c>
      <c r="C22" s="99">
        <f>'01-FR-25 (Pág. 1)'!C21</f>
        <v>0</v>
      </c>
      <c r="D22" s="100">
        <f>'01-FR-25 (Pág. 1)'!F21</f>
        <v>0</v>
      </c>
      <c r="E22" s="120">
        <f>'01-FR-25 (Pág. 1)'!G21</f>
        <v>0</v>
      </c>
      <c r="F22" s="101">
        <f>'01-FR-25 (Pág. 1)'!I21</f>
        <v>0</v>
      </c>
      <c r="G22" s="101">
        <f>'01-FR-25 (Pág. 1)'!J21</f>
        <v>0</v>
      </c>
      <c r="H22" s="107">
        <f>'01-FR-25 (Pág. 1)'!N21</f>
        <v>0</v>
      </c>
      <c r="I22" s="107">
        <f>'01-FR-25 (Pág. 1)'!O21</f>
        <v>0</v>
      </c>
      <c r="J22" s="67"/>
      <c r="K22" s="67"/>
      <c r="L22" s="68" t="str">
        <f t="shared" si="0"/>
        <v/>
      </c>
      <c r="M22" s="69"/>
      <c r="N22" s="67"/>
      <c r="O22" s="67"/>
      <c r="P22" s="68" t="str">
        <f t="shared" si="1"/>
        <v/>
      </c>
      <c r="Q22" s="69"/>
      <c r="R22" s="67"/>
      <c r="S22" s="67"/>
      <c r="T22" s="68" t="str">
        <f t="shared" si="2"/>
        <v/>
      </c>
      <c r="U22" s="69"/>
      <c r="V22" s="67"/>
      <c r="W22" s="67"/>
      <c r="X22" s="68" t="str">
        <f t="shared" si="3"/>
        <v/>
      </c>
      <c r="Y22" s="69"/>
      <c r="Z22" s="70"/>
    </row>
    <row r="23" spans="2:26" ht="39" customHeight="1" x14ac:dyDescent="0.25">
      <c r="B23" s="103">
        <f>'01-FR-25 (Pág. 1)'!B22</f>
        <v>0</v>
      </c>
      <c r="C23" s="99">
        <f>'01-FR-25 (Pág. 1)'!C22</f>
        <v>0</v>
      </c>
      <c r="D23" s="100">
        <f>'01-FR-25 (Pág. 1)'!F22</f>
        <v>0</v>
      </c>
      <c r="E23" s="120">
        <f>'01-FR-25 (Pág. 1)'!G22</f>
        <v>0</v>
      </c>
      <c r="F23" s="101">
        <f>'01-FR-25 (Pág. 1)'!I22</f>
        <v>0</v>
      </c>
      <c r="G23" s="101">
        <f>'01-FR-25 (Pág. 1)'!J22</f>
        <v>0</v>
      </c>
      <c r="H23" s="107">
        <f>'01-FR-25 (Pág. 1)'!N22</f>
        <v>0</v>
      </c>
      <c r="I23" s="107">
        <f>'01-FR-25 (Pág. 1)'!O22</f>
        <v>0</v>
      </c>
      <c r="J23" s="67"/>
      <c r="K23" s="67"/>
      <c r="L23" s="68" t="str">
        <f t="shared" si="0"/>
        <v/>
      </c>
      <c r="M23" s="69"/>
      <c r="N23" s="67"/>
      <c r="O23" s="67"/>
      <c r="P23" s="68" t="str">
        <f t="shared" si="1"/>
        <v/>
      </c>
      <c r="Q23" s="69"/>
      <c r="R23" s="67"/>
      <c r="S23" s="67"/>
      <c r="T23" s="68" t="str">
        <f t="shared" si="2"/>
        <v/>
      </c>
      <c r="U23" s="69"/>
      <c r="V23" s="67"/>
      <c r="W23" s="67"/>
      <c r="X23" s="68" t="str">
        <f t="shared" si="3"/>
        <v/>
      </c>
      <c r="Y23" s="69"/>
      <c r="Z23" s="70"/>
    </row>
    <row r="24" spans="2:26" ht="39" customHeight="1" x14ac:dyDescent="0.25">
      <c r="B24" s="103">
        <f>'01-FR-25 (Pág. 1)'!B23</f>
        <v>0</v>
      </c>
      <c r="C24" s="99">
        <f>'01-FR-25 (Pág. 1)'!C23</f>
        <v>0</v>
      </c>
      <c r="D24" s="100">
        <f>'01-FR-25 (Pág. 1)'!F23</f>
        <v>0</v>
      </c>
      <c r="E24" s="120">
        <f>'01-FR-25 (Pág. 1)'!G23</f>
        <v>0</v>
      </c>
      <c r="F24" s="101">
        <f>'01-FR-25 (Pág. 1)'!I23</f>
        <v>0</v>
      </c>
      <c r="G24" s="101">
        <f>'01-FR-25 (Pág. 1)'!J23</f>
        <v>0</v>
      </c>
      <c r="H24" s="107">
        <f>'01-FR-25 (Pág. 1)'!N23</f>
        <v>0</v>
      </c>
      <c r="I24" s="107">
        <f>'01-FR-25 (Pág. 1)'!O23</f>
        <v>0</v>
      </c>
      <c r="J24" s="67"/>
      <c r="K24" s="67"/>
      <c r="L24" s="68" t="str">
        <f t="shared" si="0"/>
        <v/>
      </c>
      <c r="M24" s="69"/>
      <c r="N24" s="67"/>
      <c r="O24" s="67"/>
      <c r="P24" s="68" t="str">
        <f t="shared" si="1"/>
        <v/>
      </c>
      <c r="Q24" s="69"/>
      <c r="R24" s="67"/>
      <c r="S24" s="67"/>
      <c r="T24" s="68" t="str">
        <f t="shared" si="2"/>
        <v/>
      </c>
      <c r="U24" s="69"/>
      <c r="V24" s="67"/>
      <c r="W24" s="67"/>
      <c r="X24" s="68" t="str">
        <f t="shared" si="3"/>
        <v/>
      </c>
      <c r="Y24" s="69"/>
      <c r="Z24" s="70"/>
    </row>
    <row r="25" spans="2:26" ht="39" customHeight="1" x14ac:dyDescent="0.25">
      <c r="B25" s="103">
        <f>'01-FR-25 (Pág. 1)'!B24</f>
        <v>0</v>
      </c>
      <c r="C25" s="99">
        <f>'01-FR-25 (Pág. 1)'!C24</f>
        <v>0</v>
      </c>
      <c r="D25" s="100">
        <f>'01-FR-25 (Pág. 1)'!F24</f>
        <v>0</v>
      </c>
      <c r="E25" s="120">
        <f>'01-FR-25 (Pág. 1)'!G24</f>
        <v>0</v>
      </c>
      <c r="F25" s="101">
        <f>'01-FR-25 (Pág. 1)'!I24</f>
        <v>0</v>
      </c>
      <c r="G25" s="101">
        <f>'01-FR-25 (Pág. 1)'!J24</f>
        <v>0</v>
      </c>
      <c r="H25" s="107">
        <f>'01-FR-25 (Pág. 1)'!N24</f>
        <v>0</v>
      </c>
      <c r="I25" s="107">
        <f>'01-FR-25 (Pág. 1)'!O24</f>
        <v>0</v>
      </c>
      <c r="J25" s="67"/>
      <c r="K25" s="67"/>
      <c r="L25" s="68" t="str">
        <f t="shared" si="0"/>
        <v/>
      </c>
      <c r="M25" s="69"/>
      <c r="N25" s="67"/>
      <c r="O25" s="67"/>
      <c r="P25" s="68" t="str">
        <f t="shared" si="1"/>
        <v/>
      </c>
      <c r="Q25" s="69"/>
      <c r="R25" s="67"/>
      <c r="S25" s="67"/>
      <c r="T25" s="68" t="str">
        <f t="shared" si="2"/>
        <v/>
      </c>
      <c r="U25" s="69"/>
      <c r="V25" s="67"/>
      <c r="W25" s="67"/>
      <c r="X25" s="68" t="str">
        <f t="shared" si="3"/>
        <v/>
      </c>
      <c r="Y25" s="69"/>
      <c r="Z25" s="70"/>
    </row>
    <row r="26" spans="2:26" ht="39" customHeight="1" x14ac:dyDescent="0.25">
      <c r="B26" s="103">
        <f>'01-FR-25 (Pág. 1)'!B25</f>
        <v>0</v>
      </c>
      <c r="C26" s="99">
        <f>'01-FR-25 (Pág. 1)'!C25</f>
        <v>0</v>
      </c>
      <c r="D26" s="100">
        <f>'01-FR-25 (Pág. 1)'!F25</f>
        <v>0</v>
      </c>
      <c r="E26" s="120">
        <f>'01-FR-25 (Pág. 1)'!G25</f>
        <v>0</v>
      </c>
      <c r="F26" s="101">
        <f>'01-FR-25 (Pág. 1)'!I25</f>
        <v>0</v>
      </c>
      <c r="G26" s="101">
        <f>'01-FR-25 (Pág. 1)'!J25</f>
        <v>0</v>
      </c>
      <c r="H26" s="107">
        <f>'01-FR-25 (Pág. 1)'!N25</f>
        <v>0</v>
      </c>
      <c r="I26" s="107">
        <f>'01-FR-25 (Pág. 1)'!O25</f>
        <v>0</v>
      </c>
      <c r="J26" s="67"/>
      <c r="K26" s="67"/>
      <c r="L26" s="68" t="str">
        <f t="shared" si="0"/>
        <v/>
      </c>
      <c r="M26" s="69"/>
      <c r="N26" s="67"/>
      <c r="O26" s="67"/>
      <c r="P26" s="68" t="str">
        <f t="shared" si="1"/>
        <v/>
      </c>
      <c r="Q26" s="69"/>
      <c r="R26" s="67"/>
      <c r="S26" s="67"/>
      <c r="T26" s="68" t="str">
        <f t="shared" si="2"/>
        <v/>
      </c>
      <c r="U26" s="69"/>
      <c r="V26" s="67"/>
      <c r="W26" s="67"/>
      <c r="X26" s="68" t="str">
        <f t="shared" si="3"/>
        <v/>
      </c>
      <c r="Y26" s="69"/>
      <c r="Z26" s="70"/>
    </row>
    <row r="27" spans="2:26" ht="39" customHeight="1" x14ac:dyDescent="0.25">
      <c r="B27" s="103">
        <f>'01-FR-25 (Pág. 1)'!B26</f>
        <v>0</v>
      </c>
      <c r="C27" s="99">
        <f>'01-FR-25 (Pág. 1)'!C26</f>
        <v>0</v>
      </c>
      <c r="D27" s="100">
        <f>'01-FR-25 (Pág. 1)'!F26</f>
        <v>0</v>
      </c>
      <c r="E27" s="120">
        <f>'01-FR-25 (Pág. 1)'!G26</f>
        <v>0</v>
      </c>
      <c r="F27" s="101">
        <f>'01-FR-25 (Pág. 1)'!I26</f>
        <v>0</v>
      </c>
      <c r="G27" s="101">
        <f>'01-FR-25 (Pág. 1)'!J26</f>
        <v>0</v>
      </c>
      <c r="H27" s="107">
        <f>'01-FR-25 (Pág. 1)'!N26</f>
        <v>0</v>
      </c>
      <c r="I27" s="107">
        <f>'01-FR-25 (Pág. 1)'!O26</f>
        <v>0</v>
      </c>
      <c r="J27" s="67"/>
      <c r="K27" s="67"/>
      <c r="L27" s="68" t="str">
        <f t="shared" si="0"/>
        <v/>
      </c>
      <c r="M27" s="69"/>
      <c r="N27" s="67"/>
      <c r="O27" s="67"/>
      <c r="P27" s="68" t="str">
        <f t="shared" si="1"/>
        <v/>
      </c>
      <c r="Q27" s="69"/>
      <c r="R27" s="67"/>
      <c r="S27" s="67"/>
      <c r="T27" s="68" t="str">
        <f t="shared" si="2"/>
        <v/>
      </c>
      <c r="U27" s="69"/>
      <c r="V27" s="67"/>
      <c r="W27" s="67"/>
      <c r="X27" s="68" t="str">
        <f t="shared" si="3"/>
        <v/>
      </c>
      <c r="Y27" s="69"/>
      <c r="Z27" s="70"/>
    </row>
    <row r="28" spans="2:26" ht="39" customHeight="1" x14ac:dyDescent="0.25">
      <c r="B28" s="103">
        <f>'01-FR-25 (Pág. 1)'!B27</f>
        <v>0</v>
      </c>
      <c r="C28" s="99">
        <f>'01-FR-25 (Pág. 1)'!C27</f>
        <v>0</v>
      </c>
      <c r="D28" s="100">
        <f>'01-FR-25 (Pág. 1)'!F27</f>
        <v>0</v>
      </c>
      <c r="E28" s="120">
        <f>'01-FR-25 (Pág. 1)'!G27</f>
        <v>0</v>
      </c>
      <c r="F28" s="101">
        <f>'01-FR-25 (Pág. 1)'!I27</f>
        <v>0</v>
      </c>
      <c r="G28" s="101">
        <f>'01-FR-25 (Pág. 1)'!J27</f>
        <v>0</v>
      </c>
      <c r="H28" s="107">
        <f>'01-FR-25 (Pág. 1)'!N27</f>
        <v>0</v>
      </c>
      <c r="I28" s="107">
        <f>'01-FR-25 (Pág. 1)'!O27</f>
        <v>0</v>
      </c>
      <c r="J28" s="67"/>
      <c r="K28" s="67"/>
      <c r="L28" s="68" t="str">
        <f t="shared" si="0"/>
        <v/>
      </c>
      <c r="M28" s="69"/>
      <c r="N28" s="67"/>
      <c r="O28" s="67"/>
      <c r="P28" s="68" t="str">
        <f t="shared" si="1"/>
        <v/>
      </c>
      <c r="Q28" s="69"/>
      <c r="R28" s="67"/>
      <c r="S28" s="67"/>
      <c r="T28" s="68" t="str">
        <f t="shared" si="2"/>
        <v/>
      </c>
      <c r="U28" s="69"/>
      <c r="V28" s="67"/>
      <c r="W28" s="67"/>
      <c r="X28" s="68" t="str">
        <f t="shared" si="3"/>
        <v/>
      </c>
      <c r="Y28" s="69"/>
      <c r="Z28" s="70"/>
    </row>
    <row r="29" spans="2:26" ht="39" customHeight="1" x14ac:dyDescent="0.25">
      <c r="B29" s="103">
        <f>'01-FR-25 (Pág. 1)'!B28</f>
        <v>0</v>
      </c>
      <c r="C29" s="99">
        <f>'01-FR-25 (Pág. 1)'!C28</f>
        <v>0</v>
      </c>
      <c r="D29" s="100">
        <f>'01-FR-25 (Pág. 1)'!F28</f>
        <v>0</v>
      </c>
      <c r="E29" s="120">
        <f>'01-FR-25 (Pág. 1)'!G28</f>
        <v>0</v>
      </c>
      <c r="F29" s="101">
        <f>'01-FR-25 (Pág. 1)'!I28</f>
        <v>0</v>
      </c>
      <c r="G29" s="101">
        <f>'01-FR-25 (Pág. 1)'!J28</f>
        <v>0</v>
      </c>
      <c r="H29" s="107">
        <f>'01-FR-25 (Pág. 1)'!N28</f>
        <v>0</v>
      </c>
      <c r="I29" s="107">
        <f>'01-FR-25 (Pág. 1)'!O28</f>
        <v>0</v>
      </c>
      <c r="J29" s="67"/>
      <c r="K29" s="67"/>
      <c r="L29" s="68" t="str">
        <f t="shared" si="0"/>
        <v/>
      </c>
      <c r="M29" s="69"/>
      <c r="N29" s="67"/>
      <c r="O29" s="67"/>
      <c r="P29" s="68" t="str">
        <f t="shared" si="1"/>
        <v/>
      </c>
      <c r="Q29" s="69"/>
      <c r="R29" s="67"/>
      <c r="S29" s="67"/>
      <c r="T29" s="68" t="str">
        <f t="shared" si="2"/>
        <v/>
      </c>
      <c r="U29" s="69"/>
      <c r="V29" s="67"/>
      <c r="W29" s="67"/>
      <c r="X29" s="68" t="str">
        <f t="shared" si="3"/>
        <v/>
      </c>
      <c r="Y29" s="69"/>
      <c r="Z29" s="70"/>
    </row>
    <row r="30" spans="2:26" ht="39" customHeight="1" x14ac:dyDescent="0.25">
      <c r="B30" s="103">
        <f>'01-FR-25 (Pág. 1)'!B29</f>
        <v>0</v>
      </c>
      <c r="C30" s="99">
        <f>'01-FR-25 (Pág. 1)'!C29</f>
        <v>0</v>
      </c>
      <c r="D30" s="100">
        <f>'01-FR-25 (Pág. 1)'!F29</f>
        <v>0</v>
      </c>
      <c r="E30" s="120">
        <f>'01-FR-25 (Pág. 1)'!G29</f>
        <v>0</v>
      </c>
      <c r="F30" s="101">
        <f>'01-FR-25 (Pág. 1)'!I29</f>
        <v>0</v>
      </c>
      <c r="G30" s="101">
        <f>'01-FR-25 (Pág. 1)'!J29</f>
        <v>0</v>
      </c>
      <c r="H30" s="107">
        <f>'01-FR-25 (Pág. 1)'!N29</f>
        <v>0</v>
      </c>
      <c r="I30" s="107">
        <f>'01-FR-25 (Pág. 1)'!O29</f>
        <v>0</v>
      </c>
      <c r="J30" s="67"/>
      <c r="K30" s="67"/>
      <c r="L30" s="68" t="str">
        <f t="shared" si="0"/>
        <v/>
      </c>
      <c r="M30" s="69"/>
      <c r="N30" s="67"/>
      <c r="O30" s="67"/>
      <c r="P30" s="68" t="str">
        <f t="shared" si="1"/>
        <v/>
      </c>
      <c r="Q30" s="69"/>
      <c r="R30" s="67"/>
      <c r="S30" s="67"/>
      <c r="T30" s="68" t="str">
        <f t="shared" si="2"/>
        <v/>
      </c>
      <c r="U30" s="69"/>
      <c r="V30" s="67"/>
      <c r="W30" s="67"/>
      <c r="X30" s="68" t="str">
        <f t="shared" si="3"/>
        <v/>
      </c>
      <c r="Y30" s="69"/>
      <c r="Z30" s="70"/>
    </row>
    <row r="31" spans="2:26" ht="39" customHeight="1" x14ac:dyDescent="0.25">
      <c r="B31" s="103">
        <f>'01-FR-25 (Pág. 1)'!B30</f>
        <v>0</v>
      </c>
      <c r="C31" s="99">
        <f>'01-FR-25 (Pág. 1)'!C30</f>
        <v>0</v>
      </c>
      <c r="D31" s="100">
        <f>'01-FR-25 (Pág. 1)'!F30</f>
        <v>0</v>
      </c>
      <c r="E31" s="120">
        <f>'01-FR-25 (Pág. 1)'!G30</f>
        <v>0</v>
      </c>
      <c r="F31" s="101">
        <f>'01-FR-25 (Pág. 1)'!I30</f>
        <v>0</v>
      </c>
      <c r="G31" s="101">
        <f>'01-FR-25 (Pág. 1)'!J30</f>
        <v>0</v>
      </c>
      <c r="H31" s="107">
        <f>'01-FR-25 (Pág. 1)'!N30</f>
        <v>0</v>
      </c>
      <c r="I31" s="107">
        <f>'01-FR-25 (Pág. 1)'!O30</f>
        <v>0</v>
      </c>
      <c r="J31" s="67"/>
      <c r="K31" s="67"/>
      <c r="L31" s="68" t="str">
        <f t="shared" si="0"/>
        <v/>
      </c>
      <c r="M31" s="69"/>
      <c r="N31" s="67"/>
      <c r="O31" s="67"/>
      <c r="P31" s="68" t="str">
        <f t="shared" si="1"/>
        <v/>
      </c>
      <c r="Q31" s="69"/>
      <c r="R31" s="67"/>
      <c r="S31" s="67"/>
      <c r="T31" s="68" t="str">
        <f t="shared" si="2"/>
        <v/>
      </c>
      <c r="U31" s="69"/>
      <c r="V31" s="67"/>
      <c r="W31" s="67"/>
      <c r="X31" s="68" t="str">
        <f t="shared" si="3"/>
        <v/>
      </c>
      <c r="Y31" s="69"/>
      <c r="Z31" s="70"/>
    </row>
    <row r="32" spans="2:26" ht="39" customHeight="1" x14ac:dyDescent="0.25">
      <c r="B32" s="103">
        <f>'01-FR-25 (Pág. 1)'!B31</f>
        <v>0</v>
      </c>
      <c r="C32" s="99">
        <f>'01-FR-25 (Pág. 1)'!C31</f>
        <v>0</v>
      </c>
      <c r="D32" s="100">
        <f>'01-FR-25 (Pág. 1)'!F31</f>
        <v>0</v>
      </c>
      <c r="E32" s="120">
        <f>'01-FR-25 (Pág. 1)'!G31</f>
        <v>0</v>
      </c>
      <c r="F32" s="101">
        <f>'01-FR-25 (Pág. 1)'!I31</f>
        <v>0</v>
      </c>
      <c r="G32" s="101">
        <f>'01-FR-25 (Pág. 1)'!J31</f>
        <v>0</v>
      </c>
      <c r="H32" s="107">
        <f>'01-FR-25 (Pág. 1)'!N31</f>
        <v>0</v>
      </c>
      <c r="I32" s="107">
        <f>'01-FR-25 (Pág. 1)'!O31</f>
        <v>0</v>
      </c>
      <c r="J32" s="67"/>
      <c r="K32" s="67"/>
      <c r="L32" s="68" t="str">
        <f t="shared" si="0"/>
        <v/>
      </c>
      <c r="M32" s="69"/>
      <c r="N32" s="67"/>
      <c r="O32" s="67"/>
      <c r="P32" s="68" t="str">
        <f t="shared" si="1"/>
        <v/>
      </c>
      <c r="Q32" s="69"/>
      <c r="R32" s="67"/>
      <c r="S32" s="67"/>
      <c r="T32" s="68" t="str">
        <f t="shared" si="2"/>
        <v/>
      </c>
      <c r="U32" s="69"/>
      <c r="V32" s="67"/>
      <c r="W32" s="67"/>
      <c r="X32" s="68" t="str">
        <f t="shared" si="3"/>
        <v/>
      </c>
      <c r="Y32" s="69"/>
      <c r="Z32" s="70"/>
    </row>
    <row r="33" spans="2:26" ht="39" customHeight="1" x14ac:dyDescent="0.25">
      <c r="B33" s="103">
        <f>'01-FR-25 (Pág. 1)'!B32</f>
        <v>0</v>
      </c>
      <c r="C33" s="99">
        <f>'01-FR-25 (Pág. 1)'!C32</f>
        <v>0</v>
      </c>
      <c r="D33" s="100">
        <f>'01-FR-25 (Pág. 1)'!F32</f>
        <v>0</v>
      </c>
      <c r="E33" s="120">
        <f>'01-FR-25 (Pág. 1)'!G32</f>
        <v>0</v>
      </c>
      <c r="F33" s="101">
        <f>'01-FR-25 (Pág. 1)'!I32</f>
        <v>0</v>
      </c>
      <c r="G33" s="101">
        <f>'01-FR-25 (Pág. 1)'!J32</f>
        <v>0</v>
      </c>
      <c r="H33" s="107">
        <f>'01-FR-25 (Pág. 1)'!N32</f>
        <v>0</v>
      </c>
      <c r="I33" s="107">
        <f>'01-FR-25 (Pág. 1)'!O32</f>
        <v>0</v>
      </c>
      <c r="J33" s="67"/>
      <c r="K33" s="67"/>
      <c r="L33" s="68" t="str">
        <f t="shared" si="0"/>
        <v/>
      </c>
      <c r="M33" s="69"/>
      <c r="N33" s="67"/>
      <c r="O33" s="67"/>
      <c r="P33" s="68" t="str">
        <f t="shared" si="1"/>
        <v/>
      </c>
      <c r="Q33" s="69"/>
      <c r="R33" s="67"/>
      <c r="S33" s="67"/>
      <c r="T33" s="68" t="str">
        <f t="shared" si="2"/>
        <v/>
      </c>
      <c r="U33" s="69"/>
      <c r="V33" s="67"/>
      <c r="W33" s="67"/>
      <c r="X33" s="68" t="str">
        <f t="shared" si="3"/>
        <v/>
      </c>
      <c r="Y33" s="69"/>
      <c r="Z33" s="70"/>
    </row>
    <row r="34" spans="2:26" ht="39" customHeight="1" x14ac:dyDescent="0.25">
      <c r="B34" s="103">
        <f>'01-FR-25 (Pág. 1)'!B33</f>
        <v>0</v>
      </c>
      <c r="C34" s="99">
        <f>'01-FR-25 (Pág. 1)'!C33</f>
        <v>0</v>
      </c>
      <c r="D34" s="100">
        <f>'01-FR-25 (Pág. 1)'!F33</f>
        <v>0</v>
      </c>
      <c r="E34" s="120">
        <f>'01-FR-25 (Pág. 1)'!G33</f>
        <v>0</v>
      </c>
      <c r="F34" s="101">
        <f>'01-FR-25 (Pág. 1)'!I33</f>
        <v>0</v>
      </c>
      <c r="G34" s="101">
        <f>'01-FR-25 (Pág. 1)'!J33</f>
        <v>0</v>
      </c>
      <c r="H34" s="107">
        <f>'01-FR-25 (Pág. 1)'!N33</f>
        <v>0</v>
      </c>
      <c r="I34" s="107">
        <f>'01-FR-25 (Pág. 1)'!O33</f>
        <v>0</v>
      </c>
      <c r="J34" s="67"/>
      <c r="K34" s="67"/>
      <c r="L34" s="68" t="str">
        <f t="shared" si="0"/>
        <v/>
      </c>
      <c r="M34" s="69"/>
      <c r="N34" s="67"/>
      <c r="O34" s="67"/>
      <c r="P34" s="68" t="str">
        <f t="shared" si="1"/>
        <v/>
      </c>
      <c r="Q34" s="69"/>
      <c r="R34" s="67"/>
      <c r="S34" s="67"/>
      <c r="T34" s="68" t="str">
        <f t="shared" si="2"/>
        <v/>
      </c>
      <c r="U34" s="69"/>
      <c r="V34" s="67"/>
      <c r="W34" s="67"/>
      <c r="X34" s="68" t="str">
        <f t="shared" si="3"/>
        <v/>
      </c>
      <c r="Y34" s="69"/>
      <c r="Z34" s="70"/>
    </row>
    <row r="35" spans="2:26" ht="39" customHeight="1" x14ac:dyDescent="0.25">
      <c r="B35" s="103">
        <f>'01-FR-25 (Pág. 1)'!B34</f>
        <v>0</v>
      </c>
      <c r="C35" s="99">
        <f>'01-FR-25 (Pág. 1)'!C34</f>
        <v>0</v>
      </c>
      <c r="D35" s="100">
        <f>'01-FR-25 (Pág. 1)'!F34</f>
        <v>0</v>
      </c>
      <c r="E35" s="120">
        <f>'01-FR-25 (Pág. 1)'!G34</f>
        <v>0</v>
      </c>
      <c r="F35" s="101">
        <f>'01-FR-25 (Pág. 1)'!I34</f>
        <v>0</v>
      </c>
      <c r="G35" s="101">
        <f>'01-FR-25 (Pág. 1)'!J34</f>
        <v>0</v>
      </c>
      <c r="H35" s="107">
        <f>'01-FR-25 (Pág. 1)'!N34</f>
        <v>0</v>
      </c>
      <c r="I35" s="107">
        <f>'01-FR-25 (Pág. 1)'!O34</f>
        <v>0</v>
      </c>
      <c r="J35" s="67"/>
      <c r="K35" s="67"/>
      <c r="L35" s="68" t="str">
        <f t="shared" si="0"/>
        <v/>
      </c>
      <c r="M35" s="69"/>
      <c r="N35" s="67"/>
      <c r="O35" s="67"/>
      <c r="P35" s="68" t="str">
        <f t="shared" si="1"/>
        <v/>
      </c>
      <c r="Q35" s="69"/>
      <c r="R35" s="67"/>
      <c r="S35" s="67"/>
      <c r="T35" s="68" t="str">
        <f t="shared" si="2"/>
        <v/>
      </c>
      <c r="U35" s="69"/>
      <c r="V35" s="67"/>
      <c r="W35" s="67"/>
      <c r="X35" s="68" t="str">
        <f t="shared" si="3"/>
        <v/>
      </c>
      <c r="Y35" s="69"/>
      <c r="Z35" s="70"/>
    </row>
    <row r="36" spans="2:26" ht="39" customHeight="1" x14ac:dyDescent="0.25">
      <c r="B36" s="103">
        <f>'01-FR-25 (Pág. 1)'!B35</f>
        <v>0</v>
      </c>
      <c r="C36" s="99">
        <f>'01-FR-25 (Pág. 1)'!C35</f>
        <v>0</v>
      </c>
      <c r="D36" s="100">
        <f>'01-FR-25 (Pág. 1)'!F35</f>
        <v>0</v>
      </c>
      <c r="E36" s="120">
        <f>'01-FR-25 (Pág. 1)'!G35</f>
        <v>0</v>
      </c>
      <c r="F36" s="101">
        <f>'01-FR-25 (Pág. 1)'!I35</f>
        <v>0</v>
      </c>
      <c r="G36" s="101">
        <f>'01-FR-25 (Pág. 1)'!J35</f>
        <v>0</v>
      </c>
      <c r="H36" s="107">
        <f>'01-FR-25 (Pág. 1)'!N35</f>
        <v>0</v>
      </c>
      <c r="I36" s="107">
        <f>'01-FR-25 (Pág. 1)'!O35</f>
        <v>0</v>
      </c>
      <c r="J36" s="67"/>
      <c r="K36" s="67"/>
      <c r="L36" s="68" t="str">
        <f t="shared" si="0"/>
        <v/>
      </c>
      <c r="M36" s="69"/>
      <c r="N36" s="67"/>
      <c r="O36" s="67"/>
      <c r="P36" s="68" t="str">
        <f t="shared" si="1"/>
        <v/>
      </c>
      <c r="Q36" s="69"/>
      <c r="R36" s="67"/>
      <c r="S36" s="67"/>
      <c r="T36" s="68" t="str">
        <f t="shared" si="2"/>
        <v/>
      </c>
      <c r="U36" s="69"/>
      <c r="V36" s="67"/>
      <c r="W36" s="67"/>
      <c r="X36" s="68" t="str">
        <f t="shared" si="3"/>
        <v/>
      </c>
      <c r="Y36" s="69"/>
      <c r="Z36" s="70"/>
    </row>
    <row r="37" spans="2:26" ht="39" customHeight="1" x14ac:dyDescent="0.25">
      <c r="B37" s="103">
        <f>'01-FR-25 (Pág. 1)'!B36</f>
        <v>0</v>
      </c>
      <c r="C37" s="99">
        <f>'01-FR-25 (Pág. 1)'!C36</f>
        <v>0</v>
      </c>
      <c r="D37" s="100">
        <f>'01-FR-25 (Pág. 1)'!F36</f>
        <v>0</v>
      </c>
      <c r="E37" s="120">
        <f>'01-FR-25 (Pág. 1)'!G36</f>
        <v>0</v>
      </c>
      <c r="F37" s="101">
        <f>'01-FR-25 (Pág. 1)'!I36</f>
        <v>0</v>
      </c>
      <c r="G37" s="101">
        <f>'01-FR-25 (Pág. 1)'!J36</f>
        <v>0</v>
      </c>
      <c r="H37" s="107">
        <f>'01-FR-25 (Pág. 1)'!N36</f>
        <v>0</v>
      </c>
      <c r="I37" s="107">
        <f>'01-FR-25 (Pág. 1)'!O36</f>
        <v>0</v>
      </c>
      <c r="J37" s="67"/>
      <c r="K37" s="67"/>
      <c r="L37" s="68" t="str">
        <f t="shared" si="0"/>
        <v/>
      </c>
      <c r="M37" s="69"/>
      <c r="N37" s="67"/>
      <c r="O37" s="67"/>
      <c r="P37" s="68" t="str">
        <f t="shared" si="1"/>
        <v/>
      </c>
      <c r="Q37" s="69"/>
      <c r="R37" s="67"/>
      <c r="S37" s="67"/>
      <c r="T37" s="68" t="str">
        <f t="shared" si="2"/>
        <v/>
      </c>
      <c r="U37" s="69"/>
      <c r="V37" s="67"/>
      <c r="W37" s="67"/>
      <c r="X37" s="68" t="str">
        <f t="shared" si="3"/>
        <v/>
      </c>
      <c r="Y37" s="69"/>
      <c r="Z37" s="70"/>
    </row>
    <row r="38" spans="2:26" ht="39" customHeight="1" x14ac:dyDescent="0.25">
      <c r="B38" s="103">
        <f>'01-FR-25 (Pág. 1)'!B37</f>
        <v>0</v>
      </c>
      <c r="C38" s="99">
        <f>'01-FR-25 (Pág. 1)'!C37</f>
        <v>0</v>
      </c>
      <c r="D38" s="100">
        <f>'01-FR-25 (Pág. 1)'!F37</f>
        <v>0</v>
      </c>
      <c r="E38" s="120">
        <f>'01-FR-25 (Pág. 1)'!G37</f>
        <v>0</v>
      </c>
      <c r="F38" s="101">
        <f>'01-FR-25 (Pág. 1)'!I37</f>
        <v>0</v>
      </c>
      <c r="G38" s="101">
        <f>'01-FR-25 (Pág. 1)'!J37</f>
        <v>0</v>
      </c>
      <c r="H38" s="107">
        <f>'01-FR-25 (Pág. 1)'!N37</f>
        <v>0</v>
      </c>
      <c r="I38" s="107">
        <f>'01-FR-25 (Pág. 1)'!O37</f>
        <v>0</v>
      </c>
      <c r="J38" s="67"/>
      <c r="K38" s="67"/>
      <c r="L38" s="68" t="str">
        <f t="shared" si="0"/>
        <v/>
      </c>
      <c r="M38" s="69"/>
      <c r="N38" s="67"/>
      <c r="O38" s="67"/>
      <c r="P38" s="68" t="str">
        <f t="shared" si="1"/>
        <v/>
      </c>
      <c r="Q38" s="69"/>
      <c r="R38" s="67"/>
      <c r="S38" s="67"/>
      <c r="T38" s="68" t="str">
        <f t="shared" si="2"/>
        <v/>
      </c>
      <c r="U38" s="69"/>
      <c r="V38" s="67"/>
      <c r="W38" s="67"/>
      <c r="X38" s="68" t="str">
        <f t="shared" si="3"/>
        <v/>
      </c>
      <c r="Y38" s="69"/>
      <c r="Z38" s="70"/>
    </row>
    <row r="39" spans="2:26" ht="39" customHeight="1" x14ac:dyDescent="0.25">
      <c r="B39" s="103">
        <f>'01-FR-25 (Pág. 1)'!B38</f>
        <v>0</v>
      </c>
      <c r="C39" s="99">
        <f>'01-FR-25 (Pág. 1)'!C38</f>
        <v>0</v>
      </c>
      <c r="D39" s="100">
        <f>'01-FR-25 (Pág. 1)'!F38</f>
        <v>0</v>
      </c>
      <c r="E39" s="120">
        <f>'01-FR-25 (Pág. 1)'!G38</f>
        <v>0</v>
      </c>
      <c r="F39" s="101">
        <f>'01-FR-25 (Pág. 1)'!I38</f>
        <v>0</v>
      </c>
      <c r="G39" s="101">
        <f>'01-FR-25 (Pág. 1)'!J38</f>
        <v>0</v>
      </c>
      <c r="H39" s="107">
        <f>'01-FR-25 (Pág. 1)'!N38</f>
        <v>0</v>
      </c>
      <c r="I39" s="107">
        <f>'01-FR-25 (Pág. 1)'!O38</f>
        <v>0</v>
      </c>
      <c r="J39" s="67"/>
      <c r="K39" s="67"/>
      <c r="L39" s="68" t="str">
        <f t="shared" si="0"/>
        <v/>
      </c>
      <c r="M39" s="69"/>
      <c r="N39" s="67"/>
      <c r="O39" s="67"/>
      <c r="P39" s="68" t="str">
        <f t="shared" si="1"/>
        <v/>
      </c>
      <c r="Q39" s="69"/>
      <c r="R39" s="67"/>
      <c r="S39" s="67"/>
      <c r="T39" s="68" t="str">
        <f t="shared" si="2"/>
        <v/>
      </c>
      <c r="U39" s="69"/>
      <c r="V39" s="67"/>
      <c r="W39" s="67"/>
      <c r="X39" s="68" t="str">
        <f t="shared" si="3"/>
        <v/>
      </c>
      <c r="Y39" s="69"/>
      <c r="Z39" s="70"/>
    </row>
    <row r="40" spans="2:26" ht="39" customHeight="1" x14ac:dyDescent="0.25">
      <c r="B40" s="103">
        <f>'01-FR-25 (Pág. 1)'!B39</f>
        <v>0</v>
      </c>
      <c r="C40" s="99">
        <f>'01-FR-25 (Pág. 1)'!C39</f>
        <v>0</v>
      </c>
      <c r="D40" s="100">
        <f>'01-FR-25 (Pág. 1)'!F39</f>
        <v>0</v>
      </c>
      <c r="E40" s="120">
        <f>'01-FR-25 (Pág. 1)'!G39</f>
        <v>0</v>
      </c>
      <c r="F40" s="101">
        <f>'01-FR-25 (Pág. 1)'!I39</f>
        <v>0</v>
      </c>
      <c r="G40" s="101">
        <f>'01-FR-25 (Pág. 1)'!J39</f>
        <v>0</v>
      </c>
      <c r="H40" s="107">
        <f>'01-FR-25 (Pág. 1)'!N39</f>
        <v>0</v>
      </c>
      <c r="I40" s="107">
        <f>'01-FR-25 (Pág. 1)'!O39</f>
        <v>0</v>
      </c>
      <c r="J40" s="67"/>
      <c r="K40" s="67"/>
      <c r="L40" s="68" t="str">
        <f t="shared" si="0"/>
        <v/>
      </c>
      <c r="M40" s="69"/>
      <c r="N40" s="67"/>
      <c r="O40" s="67"/>
      <c r="P40" s="68" t="str">
        <f t="shared" si="1"/>
        <v/>
      </c>
      <c r="Q40" s="69"/>
      <c r="R40" s="67"/>
      <c r="S40" s="67"/>
      <c r="T40" s="68" t="str">
        <f t="shared" si="2"/>
        <v/>
      </c>
      <c r="U40" s="69"/>
      <c r="V40" s="67"/>
      <c r="W40" s="67"/>
      <c r="X40" s="68" t="str">
        <f t="shared" si="3"/>
        <v/>
      </c>
      <c r="Y40" s="69"/>
      <c r="Z40" s="70"/>
    </row>
    <row r="41" spans="2:26" ht="39" customHeight="1" x14ac:dyDescent="0.25">
      <c r="B41" s="103">
        <f>'01-FR-25 (Pág. 1)'!B40</f>
        <v>0</v>
      </c>
      <c r="C41" s="99">
        <f>'01-FR-25 (Pág. 1)'!C40</f>
        <v>0</v>
      </c>
      <c r="D41" s="100">
        <f>'01-FR-25 (Pág. 1)'!F40</f>
        <v>0</v>
      </c>
      <c r="E41" s="120">
        <f>'01-FR-25 (Pág. 1)'!G40</f>
        <v>0</v>
      </c>
      <c r="F41" s="101">
        <f>'01-FR-25 (Pág. 1)'!I40</f>
        <v>0</v>
      </c>
      <c r="G41" s="101">
        <f>'01-FR-25 (Pág. 1)'!J40</f>
        <v>0</v>
      </c>
      <c r="H41" s="107">
        <f>'01-FR-25 (Pág. 1)'!N40</f>
        <v>0</v>
      </c>
      <c r="I41" s="107">
        <f>'01-FR-25 (Pág. 1)'!O40</f>
        <v>0</v>
      </c>
      <c r="J41" s="67"/>
      <c r="K41" s="67"/>
      <c r="L41" s="68" t="str">
        <f t="shared" ref="L41:L104" si="4">IF(J41="","",K41/J41)</f>
        <v/>
      </c>
      <c r="M41" s="69"/>
      <c r="N41" s="67"/>
      <c r="O41" s="67"/>
      <c r="P41" s="68" t="str">
        <f t="shared" ref="P41:P104" si="5">IF(N41="","",O41/N41)</f>
        <v/>
      </c>
      <c r="Q41" s="69"/>
      <c r="R41" s="67"/>
      <c r="S41" s="67"/>
      <c r="T41" s="68" t="str">
        <f t="shared" ref="T41:T104" si="6">IF(R41="","",S41/R41)</f>
        <v/>
      </c>
      <c r="U41" s="69"/>
      <c r="V41" s="67"/>
      <c r="W41" s="67"/>
      <c r="X41" s="68" t="str">
        <f t="shared" ref="X41:X104" si="7">IF(V41="","",W41/V41)</f>
        <v/>
      </c>
      <c r="Y41" s="69"/>
      <c r="Z41" s="70"/>
    </row>
    <row r="42" spans="2:26" ht="39" customHeight="1" x14ac:dyDescent="0.25">
      <c r="B42" s="103">
        <f>'01-FR-25 (Pág. 1)'!B41</f>
        <v>0</v>
      </c>
      <c r="C42" s="99">
        <f>'01-FR-25 (Pág. 1)'!C41</f>
        <v>0</v>
      </c>
      <c r="D42" s="100">
        <f>'01-FR-25 (Pág. 1)'!F41</f>
        <v>0</v>
      </c>
      <c r="E42" s="120">
        <f>'01-FR-25 (Pág. 1)'!G41</f>
        <v>0</v>
      </c>
      <c r="F42" s="101">
        <f>'01-FR-25 (Pág. 1)'!I41</f>
        <v>0</v>
      </c>
      <c r="G42" s="101">
        <f>'01-FR-25 (Pág. 1)'!J41</f>
        <v>0</v>
      </c>
      <c r="H42" s="107">
        <f>'01-FR-25 (Pág. 1)'!N41</f>
        <v>0</v>
      </c>
      <c r="I42" s="107">
        <f>'01-FR-25 (Pág. 1)'!O41</f>
        <v>0</v>
      </c>
      <c r="J42" s="67"/>
      <c r="K42" s="67"/>
      <c r="L42" s="68" t="str">
        <f t="shared" si="4"/>
        <v/>
      </c>
      <c r="M42" s="69"/>
      <c r="N42" s="67"/>
      <c r="O42" s="67"/>
      <c r="P42" s="68" t="str">
        <f t="shared" si="5"/>
        <v/>
      </c>
      <c r="Q42" s="69"/>
      <c r="R42" s="67"/>
      <c r="S42" s="67"/>
      <c r="T42" s="68" t="str">
        <f t="shared" si="6"/>
        <v/>
      </c>
      <c r="U42" s="69"/>
      <c r="V42" s="67"/>
      <c r="W42" s="67"/>
      <c r="X42" s="68" t="str">
        <f t="shared" si="7"/>
        <v/>
      </c>
      <c r="Y42" s="69"/>
      <c r="Z42" s="70"/>
    </row>
    <row r="43" spans="2:26" ht="39" customHeight="1" x14ac:dyDescent="0.25">
      <c r="B43" s="103">
        <f>'01-FR-25 (Pág. 1)'!B42</f>
        <v>0</v>
      </c>
      <c r="C43" s="104">
        <f>'01-FR-25 (Pág. 1)'!C42</f>
        <v>0</v>
      </c>
      <c r="D43" s="105">
        <f>'01-FR-25 (Pág. 1)'!F42</f>
        <v>0</v>
      </c>
      <c r="E43" s="120">
        <f>'01-FR-25 (Pág. 1)'!G42</f>
        <v>0</v>
      </c>
      <c r="F43" s="106">
        <f>'01-FR-25 (Pág. 1)'!I42</f>
        <v>0</v>
      </c>
      <c r="G43" s="106">
        <f>'01-FR-25 (Pág. 1)'!J42</f>
        <v>0</v>
      </c>
      <c r="H43" s="107">
        <f>'01-FR-25 (Pág. 1)'!N42</f>
        <v>0</v>
      </c>
      <c r="I43" s="107">
        <f>'01-FR-25 (Pág. 1)'!O42</f>
        <v>0</v>
      </c>
      <c r="J43" s="67"/>
      <c r="K43" s="67"/>
      <c r="L43" s="68" t="str">
        <f t="shared" si="4"/>
        <v/>
      </c>
      <c r="M43" s="69"/>
      <c r="N43" s="67"/>
      <c r="O43" s="67"/>
      <c r="P43" s="68" t="str">
        <f t="shared" si="5"/>
        <v/>
      </c>
      <c r="Q43" s="69"/>
      <c r="R43" s="67"/>
      <c r="S43" s="67"/>
      <c r="T43" s="68" t="str">
        <f t="shared" si="6"/>
        <v/>
      </c>
      <c r="U43" s="69"/>
      <c r="V43" s="67"/>
      <c r="W43" s="67"/>
      <c r="X43" s="68" t="str">
        <f t="shared" si="7"/>
        <v/>
      </c>
      <c r="Y43" s="69"/>
      <c r="Z43" s="70"/>
    </row>
    <row r="44" spans="2:26" ht="39" customHeight="1" x14ac:dyDescent="0.25">
      <c r="B44" s="103">
        <f>'01-FR-25 (Pág. 1)'!B43</f>
        <v>0</v>
      </c>
      <c r="C44" s="104">
        <f>'01-FR-25 (Pág. 1)'!C43</f>
        <v>0</v>
      </c>
      <c r="D44" s="105">
        <f>'01-FR-25 (Pág. 1)'!F43</f>
        <v>0</v>
      </c>
      <c r="E44" s="120">
        <f>'01-FR-25 (Pág. 1)'!G43</f>
        <v>0</v>
      </c>
      <c r="F44" s="106">
        <f>'01-FR-25 (Pág. 1)'!I43</f>
        <v>0</v>
      </c>
      <c r="G44" s="106">
        <f>'01-FR-25 (Pág. 1)'!J43</f>
        <v>0</v>
      </c>
      <c r="H44" s="107">
        <f>'01-FR-25 (Pág. 1)'!N43</f>
        <v>0</v>
      </c>
      <c r="I44" s="107">
        <f>'01-FR-25 (Pág. 1)'!O43</f>
        <v>0</v>
      </c>
      <c r="J44" s="67"/>
      <c r="K44" s="67"/>
      <c r="L44" s="68" t="str">
        <f t="shared" si="4"/>
        <v/>
      </c>
      <c r="M44" s="69"/>
      <c r="N44" s="67"/>
      <c r="O44" s="67"/>
      <c r="P44" s="68" t="str">
        <f t="shared" si="5"/>
        <v/>
      </c>
      <c r="Q44" s="69"/>
      <c r="R44" s="67"/>
      <c r="S44" s="67"/>
      <c r="T44" s="68" t="str">
        <f t="shared" si="6"/>
        <v/>
      </c>
      <c r="U44" s="69"/>
      <c r="V44" s="67"/>
      <c r="W44" s="67"/>
      <c r="X44" s="68" t="str">
        <f t="shared" si="7"/>
        <v/>
      </c>
      <c r="Y44" s="69"/>
      <c r="Z44" s="70"/>
    </row>
    <row r="45" spans="2:26" ht="39" customHeight="1" x14ac:dyDescent="0.25">
      <c r="B45" s="103">
        <f>'01-FR-25 (Pág. 1)'!B44</f>
        <v>0</v>
      </c>
      <c r="C45" s="104">
        <f>'01-FR-25 (Pág. 1)'!C44</f>
        <v>0</v>
      </c>
      <c r="D45" s="105">
        <f>'01-FR-25 (Pág. 1)'!F44</f>
        <v>0</v>
      </c>
      <c r="E45" s="120">
        <f>'01-FR-25 (Pág. 1)'!G44</f>
        <v>0</v>
      </c>
      <c r="F45" s="106">
        <f>'01-FR-25 (Pág. 1)'!I44</f>
        <v>0</v>
      </c>
      <c r="G45" s="106">
        <f>'01-FR-25 (Pág. 1)'!J44</f>
        <v>0</v>
      </c>
      <c r="H45" s="107">
        <f>'01-FR-25 (Pág. 1)'!N44</f>
        <v>0</v>
      </c>
      <c r="I45" s="107">
        <f>'01-FR-25 (Pág. 1)'!O44</f>
        <v>0</v>
      </c>
      <c r="J45" s="67"/>
      <c r="K45" s="67"/>
      <c r="L45" s="68" t="str">
        <f t="shared" si="4"/>
        <v/>
      </c>
      <c r="M45" s="69"/>
      <c r="N45" s="67"/>
      <c r="O45" s="67"/>
      <c r="P45" s="68" t="str">
        <f t="shared" si="5"/>
        <v/>
      </c>
      <c r="Q45" s="69"/>
      <c r="R45" s="67"/>
      <c r="S45" s="67"/>
      <c r="T45" s="68" t="str">
        <f t="shared" si="6"/>
        <v/>
      </c>
      <c r="U45" s="69"/>
      <c r="V45" s="67"/>
      <c r="W45" s="67"/>
      <c r="X45" s="68" t="str">
        <f t="shared" si="7"/>
        <v/>
      </c>
      <c r="Y45" s="69"/>
      <c r="Z45" s="70"/>
    </row>
    <row r="46" spans="2:26" ht="39" customHeight="1" x14ac:dyDescent="0.25">
      <c r="B46" s="103">
        <f>'01-FR-25 (Pág. 1)'!B45</f>
        <v>0</v>
      </c>
      <c r="C46" s="104">
        <f>'01-FR-25 (Pág. 1)'!C45</f>
        <v>0</v>
      </c>
      <c r="D46" s="105">
        <f>'01-FR-25 (Pág. 1)'!F45</f>
        <v>0</v>
      </c>
      <c r="E46" s="120">
        <f>'01-FR-25 (Pág. 1)'!G45</f>
        <v>0</v>
      </c>
      <c r="F46" s="106">
        <f>'01-FR-25 (Pág. 1)'!I45</f>
        <v>0</v>
      </c>
      <c r="G46" s="106">
        <f>'01-FR-25 (Pág. 1)'!J45</f>
        <v>0</v>
      </c>
      <c r="H46" s="107">
        <f>'01-FR-25 (Pág. 1)'!N45</f>
        <v>0</v>
      </c>
      <c r="I46" s="107">
        <f>'01-FR-25 (Pág. 1)'!O45</f>
        <v>0</v>
      </c>
      <c r="J46" s="67"/>
      <c r="K46" s="67"/>
      <c r="L46" s="68" t="str">
        <f t="shared" si="4"/>
        <v/>
      </c>
      <c r="M46" s="69"/>
      <c r="N46" s="67"/>
      <c r="O46" s="67"/>
      <c r="P46" s="68" t="str">
        <f t="shared" si="5"/>
        <v/>
      </c>
      <c r="Q46" s="69"/>
      <c r="R46" s="67"/>
      <c r="S46" s="67"/>
      <c r="T46" s="68" t="str">
        <f t="shared" si="6"/>
        <v/>
      </c>
      <c r="U46" s="69"/>
      <c r="V46" s="67"/>
      <c r="W46" s="67"/>
      <c r="X46" s="68" t="str">
        <f t="shared" si="7"/>
        <v/>
      </c>
      <c r="Y46" s="69"/>
      <c r="Z46" s="70"/>
    </row>
    <row r="47" spans="2:26" ht="39" customHeight="1" x14ac:dyDescent="0.25">
      <c r="B47" s="103">
        <f>'01-FR-25 (Pág. 1)'!B46</f>
        <v>0</v>
      </c>
      <c r="C47" s="104">
        <f>'01-FR-25 (Pág. 1)'!C46</f>
        <v>0</v>
      </c>
      <c r="D47" s="105">
        <f>'01-FR-25 (Pág. 1)'!F46</f>
        <v>0</v>
      </c>
      <c r="E47" s="120">
        <f>'01-FR-25 (Pág. 1)'!G46</f>
        <v>0</v>
      </c>
      <c r="F47" s="106">
        <f>'01-FR-25 (Pág. 1)'!I46</f>
        <v>0</v>
      </c>
      <c r="G47" s="106">
        <f>'01-FR-25 (Pág. 1)'!J46</f>
        <v>0</v>
      </c>
      <c r="H47" s="107">
        <f>'01-FR-25 (Pág. 1)'!N46</f>
        <v>0</v>
      </c>
      <c r="I47" s="107">
        <f>'01-FR-25 (Pág. 1)'!O46</f>
        <v>0</v>
      </c>
      <c r="J47" s="67"/>
      <c r="K47" s="67"/>
      <c r="L47" s="68" t="str">
        <f t="shared" si="4"/>
        <v/>
      </c>
      <c r="M47" s="69"/>
      <c r="N47" s="67"/>
      <c r="O47" s="67"/>
      <c r="P47" s="68" t="str">
        <f t="shared" si="5"/>
        <v/>
      </c>
      <c r="Q47" s="69"/>
      <c r="R47" s="67"/>
      <c r="S47" s="67"/>
      <c r="T47" s="68" t="str">
        <f t="shared" si="6"/>
        <v/>
      </c>
      <c r="U47" s="69"/>
      <c r="V47" s="67"/>
      <c r="W47" s="67"/>
      <c r="X47" s="68" t="str">
        <f t="shared" si="7"/>
        <v/>
      </c>
      <c r="Y47" s="69"/>
      <c r="Z47" s="70"/>
    </row>
    <row r="48" spans="2:26" ht="39" customHeight="1" x14ac:dyDescent="0.25">
      <c r="B48" s="103">
        <f>'01-FR-25 (Pág. 1)'!B47</f>
        <v>0</v>
      </c>
      <c r="C48" s="104">
        <f>'01-FR-25 (Pág. 1)'!C47</f>
        <v>0</v>
      </c>
      <c r="D48" s="105">
        <f>'01-FR-25 (Pág. 1)'!F47</f>
        <v>0</v>
      </c>
      <c r="E48" s="120">
        <f>'01-FR-25 (Pág. 1)'!G47</f>
        <v>0</v>
      </c>
      <c r="F48" s="106">
        <f>'01-FR-25 (Pág. 1)'!I47</f>
        <v>0</v>
      </c>
      <c r="G48" s="106">
        <f>'01-FR-25 (Pág. 1)'!J47</f>
        <v>0</v>
      </c>
      <c r="H48" s="107">
        <f>'01-FR-25 (Pág. 1)'!N47</f>
        <v>0</v>
      </c>
      <c r="I48" s="107">
        <f>'01-FR-25 (Pág. 1)'!O47</f>
        <v>0</v>
      </c>
      <c r="J48" s="67"/>
      <c r="K48" s="67"/>
      <c r="L48" s="68" t="str">
        <f t="shared" si="4"/>
        <v/>
      </c>
      <c r="M48" s="69"/>
      <c r="N48" s="67"/>
      <c r="O48" s="67"/>
      <c r="P48" s="68" t="str">
        <f t="shared" si="5"/>
        <v/>
      </c>
      <c r="Q48" s="69"/>
      <c r="R48" s="67"/>
      <c r="S48" s="67"/>
      <c r="T48" s="68" t="str">
        <f t="shared" si="6"/>
        <v/>
      </c>
      <c r="U48" s="69"/>
      <c r="V48" s="67"/>
      <c r="W48" s="67"/>
      <c r="X48" s="68" t="str">
        <f t="shared" si="7"/>
        <v/>
      </c>
      <c r="Y48" s="69"/>
      <c r="Z48" s="70"/>
    </row>
    <row r="49" spans="2:26" ht="39" customHeight="1" x14ac:dyDescent="0.25">
      <c r="B49" s="103">
        <f>'01-FR-25 (Pág. 1)'!B48</f>
        <v>0</v>
      </c>
      <c r="C49" s="104">
        <f>'01-FR-25 (Pág. 1)'!C48</f>
        <v>0</v>
      </c>
      <c r="D49" s="105">
        <f>'01-FR-25 (Pág. 1)'!F48</f>
        <v>0</v>
      </c>
      <c r="E49" s="120">
        <f>'01-FR-25 (Pág. 1)'!G48</f>
        <v>0</v>
      </c>
      <c r="F49" s="106">
        <f>'01-FR-25 (Pág. 1)'!I48</f>
        <v>0</v>
      </c>
      <c r="G49" s="106">
        <f>'01-FR-25 (Pág. 1)'!J48</f>
        <v>0</v>
      </c>
      <c r="H49" s="107">
        <f>'01-FR-25 (Pág. 1)'!N48</f>
        <v>0</v>
      </c>
      <c r="I49" s="107">
        <f>'01-FR-25 (Pág. 1)'!O48</f>
        <v>0</v>
      </c>
      <c r="J49" s="67"/>
      <c r="K49" s="67"/>
      <c r="L49" s="68" t="str">
        <f t="shared" si="4"/>
        <v/>
      </c>
      <c r="M49" s="69"/>
      <c r="N49" s="67"/>
      <c r="O49" s="67"/>
      <c r="P49" s="68" t="str">
        <f t="shared" si="5"/>
        <v/>
      </c>
      <c r="Q49" s="69"/>
      <c r="R49" s="67"/>
      <c r="S49" s="67"/>
      <c r="T49" s="68" t="str">
        <f t="shared" si="6"/>
        <v/>
      </c>
      <c r="U49" s="69"/>
      <c r="V49" s="67"/>
      <c r="W49" s="67"/>
      <c r="X49" s="68" t="str">
        <f t="shared" si="7"/>
        <v/>
      </c>
      <c r="Y49" s="69"/>
      <c r="Z49" s="70"/>
    </row>
    <row r="50" spans="2:26" ht="39" customHeight="1" x14ac:dyDescent="0.25">
      <c r="B50" s="103">
        <f>'01-FR-25 (Pág. 1)'!B49</f>
        <v>0</v>
      </c>
      <c r="C50" s="104">
        <f>'01-FR-25 (Pág. 1)'!C49</f>
        <v>0</v>
      </c>
      <c r="D50" s="105">
        <f>'01-FR-25 (Pág. 1)'!F49</f>
        <v>0</v>
      </c>
      <c r="E50" s="120">
        <f>'01-FR-25 (Pág. 1)'!G49</f>
        <v>0</v>
      </c>
      <c r="F50" s="106">
        <f>'01-FR-25 (Pág. 1)'!I49</f>
        <v>0</v>
      </c>
      <c r="G50" s="106">
        <f>'01-FR-25 (Pág. 1)'!J49</f>
        <v>0</v>
      </c>
      <c r="H50" s="107">
        <f>'01-FR-25 (Pág. 1)'!N49</f>
        <v>0</v>
      </c>
      <c r="I50" s="107">
        <f>'01-FR-25 (Pág. 1)'!O49</f>
        <v>0</v>
      </c>
      <c r="J50" s="67"/>
      <c r="K50" s="67"/>
      <c r="L50" s="68" t="str">
        <f t="shared" si="4"/>
        <v/>
      </c>
      <c r="M50" s="69"/>
      <c r="N50" s="67"/>
      <c r="O50" s="67"/>
      <c r="P50" s="68" t="str">
        <f t="shared" si="5"/>
        <v/>
      </c>
      <c r="Q50" s="69"/>
      <c r="R50" s="67"/>
      <c r="S50" s="67"/>
      <c r="T50" s="68" t="str">
        <f t="shared" si="6"/>
        <v/>
      </c>
      <c r="U50" s="69"/>
      <c r="V50" s="67"/>
      <c r="W50" s="67"/>
      <c r="X50" s="68" t="str">
        <f t="shared" si="7"/>
        <v/>
      </c>
      <c r="Y50" s="69"/>
      <c r="Z50" s="70"/>
    </row>
    <row r="51" spans="2:26" ht="39" customHeight="1" x14ac:dyDescent="0.25">
      <c r="B51" s="103">
        <f>'01-FR-25 (Pág. 1)'!B50</f>
        <v>0</v>
      </c>
      <c r="C51" s="104">
        <f>'01-FR-25 (Pág. 1)'!C50</f>
        <v>0</v>
      </c>
      <c r="D51" s="105">
        <f>'01-FR-25 (Pág. 1)'!F50</f>
        <v>0</v>
      </c>
      <c r="E51" s="120">
        <f>'01-FR-25 (Pág. 1)'!G50</f>
        <v>0</v>
      </c>
      <c r="F51" s="106">
        <f>'01-FR-25 (Pág. 1)'!I50</f>
        <v>0</v>
      </c>
      <c r="G51" s="106">
        <f>'01-FR-25 (Pág. 1)'!J50</f>
        <v>0</v>
      </c>
      <c r="H51" s="107">
        <f>'01-FR-25 (Pág. 1)'!N50</f>
        <v>0</v>
      </c>
      <c r="I51" s="107">
        <f>'01-FR-25 (Pág. 1)'!O50</f>
        <v>0</v>
      </c>
      <c r="J51" s="67"/>
      <c r="K51" s="67"/>
      <c r="L51" s="68" t="str">
        <f t="shared" si="4"/>
        <v/>
      </c>
      <c r="M51" s="69"/>
      <c r="N51" s="67"/>
      <c r="O51" s="67"/>
      <c r="P51" s="68" t="str">
        <f t="shared" si="5"/>
        <v/>
      </c>
      <c r="Q51" s="69"/>
      <c r="R51" s="67"/>
      <c r="S51" s="67"/>
      <c r="T51" s="68" t="str">
        <f t="shared" si="6"/>
        <v/>
      </c>
      <c r="U51" s="69"/>
      <c r="V51" s="67"/>
      <c r="W51" s="67"/>
      <c r="X51" s="68" t="str">
        <f t="shared" si="7"/>
        <v/>
      </c>
      <c r="Y51" s="69"/>
      <c r="Z51" s="70"/>
    </row>
    <row r="52" spans="2:26" ht="39" customHeight="1" x14ac:dyDescent="0.25">
      <c r="B52" s="103">
        <f>'01-FR-25 (Pág. 1)'!B51</f>
        <v>0</v>
      </c>
      <c r="C52" s="104">
        <f>'01-FR-25 (Pág. 1)'!C51</f>
        <v>0</v>
      </c>
      <c r="D52" s="105">
        <f>'01-FR-25 (Pág. 1)'!F51</f>
        <v>0</v>
      </c>
      <c r="E52" s="120">
        <f>'01-FR-25 (Pág. 1)'!G51</f>
        <v>0</v>
      </c>
      <c r="F52" s="106">
        <f>'01-FR-25 (Pág. 1)'!I51</f>
        <v>0</v>
      </c>
      <c r="G52" s="106">
        <f>'01-FR-25 (Pág. 1)'!J51</f>
        <v>0</v>
      </c>
      <c r="H52" s="107">
        <f>'01-FR-25 (Pág. 1)'!N51</f>
        <v>0</v>
      </c>
      <c r="I52" s="107">
        <f>'01-FR-25 (Pág. 1)'!O51</f>
        <v>0</v>
      </c>
      <c r="J52" s="67"/>
      <c r="K52" s="67"/>
      <c r="L52" s="68" t="str">
        <f t="shared" si="4"/>
        <v/>
      </c>
      <c r="M52" s="69"/>
      <c r="N52" s="67"/>
      <c r="O52" s="67"/>
      <c r="P52" s="68" t="str">
        <f t="shared" si="5"/>
        <v/>
      </c>
      <c r="Q52" s="69"/>
      <c r="R52" s="67"/>
      <c r="S52" s="67"/>
      <c r="T52" s="68" t="str">
        <f t="shared" si="6"/>
        <v/>
      </c>
      <c r="U52" s="69"/>
      <c r="V52" s="67"/>
      <c r="W52" s="67"/>
      <c r="X52" s="68" t="str">
        <f t="shared" si="7"/>
        <v/>
      </c>
      <c r="Y52" s="69"/>
      <c r="Z52" s="70"/>
    </row>
    <row r="53" spans="2:26" ht="39" customHeight="1" x14ac:dyDescent="0.25">
      <c r="B53" s="103">
        <f>'01-FR-25 (Pág. 1)'!B52</f>
        <v>0</v>
      </c>
      <c r="C53" s="104">
        <f>'01-FR-25 (Pág. 1)'!C52</f>
        <v>0</v>
      </c>
      <c r="D53" s="105">
        <f>'01-FR-25 (Pág. 1)'!F52</f>
        <v>0</v>
      </c>
      <c r="E53" s="120">
        <f>'01-FR-25 (Pág. 1)'!G52</f>
        <v>0</v>
      </c>
      <c r="F53" s="106">
        <f>'01-FR-25 (Pág. 1)'!I52</f>
        <v>0</v>
      </c>
      <c r="G53" s="106">
        <f>'01-FR-25 (Pág. 1)'!J52</f>
        <v>0</v>
      </c>
      <c r="H53" s="107">
        <f>'01-FR-25 (Pág. 1)'!N52</f>
        <v>0</v>
      </c>
      <c r="I53" s="107">
        <f>'01-FR-25 (Pág. 1)'!O52</f>
        <v>0</v>
      </c>
      <c r="J53" s="67"/>
      <c r="K53" s="67"/>
      <c r="L53" s="68" t="str">
        <f t="shared" si="4"/>
        <v/>
      </c>
      <c r="M53" s="69"/>
      <c r="N53" s="67"/>
      <c r="O53" s="67"/>
      <c r="P53" s="68" t="str">
        <f t="shared" si="5"/>
        <v/>
      </c>
      <c r="Q53" s="69"/>
      <c r="R53" s="67"/>
      <c r="S53" s="67"/>
      <c r="T53" s="68" t="str">
        <f t="shared" si="6"/>
        <v/>
      </c>
      <c r="U53" s="69"/>
      <c r="V53" s="67"/>
      <c r="W53" s="67"/>
      <c r="X53" s="68" t="str">
        <f t="shared" si="7"/>
        <v/>
      </c>
      <c r="Y53" s="69"/>
      <c r="Z53" s="70"/>
    </row>
    <row r="54" spans="2:26" ht="39" customHeight="1" x14ac:dyDescent="0.25">
      <c r="B54" s="103">
        <f>'01-FR-25 (Pág. 1)'!B53</f>
        <v>0</v>
      </c>
      <c r="C54" s="104">
        <f>'01-FR-25 (Pág. 1)'!C53</f>
        <v>0</v>
      </c>
      <c r="D54" s="105">
        <f>'01-FR-25 (Pág. 1)'!F53</f>
        <v>0</v>
      </c>
      <c r="E54" s="120">
        <f>'01-FR-25 (Pág. 1)'!G53</f>
        <v>0</v>
      </c>
      <c r="F54" s="106">
        <f>'01-FR-25 (Pág. 1)'!I53</f>
        <v>0</v>
      </c>
      <c r="G54" s="106">
        <f>'01-FR-25 (Pág. 1)'!J53</f>
        <v>0</v>
      </c>
      <c r="H54" s="107">
        <f>'01-FR-25 (Pág. 1)'!N53</f>
        <v>0</v>
      </c>
      <c r="I54" s="107">
        <f>'01-FR-25 (Pág. 1)'!O53</f>
        <v>0</v>
      </c>
      <c r="J54" s="67"/>
      <c r="K54" s="67"/>
      <c r="L54" s="68" t="str">
        <f t="shared" si="4"/>
        <v/>
      </c>
      <c r="M54" s="69"/>
      <c r="N54" s="67"/>
      <c r="O54" s="67"/>
      <c r="P54" s="68" t="str">
        <f t="shared" si="5"/>
        <v/>
      </c>
      <c r="Q54" s="69"/>
      <c r="R54" s="67"/>
      <c r="S54" s="67"/>
      <c r="T54" s="68" t="str">
        <f t="shared" si="6"/>
        <v/>
      </c>
      <c r="U54" s="69"/>
      <c r="V54" s="67"/>
      <c r="W54" s="67"/>
      <c r="X54" s="68" t="str">
        <f t="shared" si="7"/>
        <v/>
      </c>
      <c r="Y54" s="69"/>
      <c r="Z54" s="70"/>
    </row>
    <row r="55" spans="2:26" ht="39" customHeight="1" x14ac:dyDescent="0.25">
      <c r="B55" s="103">
        <f>'01-FR-25 (Pág. 1)'!B54</f>
        <v>0</v>
      </c>
      <c r="C55" s="104">
        <f>'01-FR-25 (Pág. 1)'!C54</f>
        <v>0</v>
      </c>
      <c r="D55" s="105">
        <f>'01-FR-25 (Pág. 1)'!F54</f>
        <v>0</v>
      </c>
      <c r="E55" s="120">
        <f>'01-FR-25 (Pág. 1)'!G54</f>
        <v>0</v>
      </c>
      <c r="F55" s="106">
        <f>'01-FR-25 (Pág. 1)'!I54</f>
        <v>0</v>
      </c>
      <c r="G55" s="106">
        <f>'01-FR-25 (Pág. 1)'!J54</f>
        <v>0</v>
      </c>
      <c r="H55" s="107">
        <f>'01-FR-25 (Pág. 1)'!N54</f>
        <v>0</v>
      </c>
      <c r="I55" s="107">
        <f>'01-FR-25 (Pág. 1)'!O54</f>
        <v>0</v>
      </c>
      <c r="J55" s="67"/>
      <c r="K55" s="67"/>
      <c r="L55" s="68" t="str">
        <f t="shared" si="4"/>
        <v/>
      </c>
      <c r="M55" s="69"/>
      <c r="N55" s="67"/>
      <c r="O55" s="67"/>
      <c r="P55" s="68" t="str">
        <f t="shared" si="5"/>
        <v/>
      </c>
      <c r="Q55" s="69"/>
      <c r="R55" s="67"/>
      <c r="S55" s="67"/>
      <c r="T55" s="68" t="str">
        <f t="shared" si="6"/>
        <v/>
      </c>
      <c r="U55" s="69"/>
      <c r="V55" s="67"/>
      <c r="W55" s="67"/>
      <c r="X55" s="68" t="str">
        <f t="shared" si="7"/>
        <v/>
      </c>
      <c r="Y55" s="69"/>
      <c r="Z55" s="70"/>
    </row>
    <row r="56" spans="2:26" ht="39" customHeight="1" x14ac:dyDescent="0.25">
      <c r="B56" s="103">
        <f>'01-FR-25 (Pág. 1)'!B55</f>
        <v>0</v>
      </c>
      <c r="C56" s="104">
        <f>'01-FR-25 (Pág. 1)'!C55</f>
        <v>0</v>
      </c>
      <c r="D56" s="105">
        <f>'01-FR-25 (Pág. 1)'!F55</f>
        <v>0</v>
      </c>
      <c r="E56" s="120">
        <f>'01-FR-25 (Pág. 1)'!G55</f>
        <v>0</v>
      </c>
      <c r="F56" s="106">
        <f>'01-FR-25 (Pág. 1)'!I55</f>
        <v>0</v>
      </c>
      <c r="G56" s="106">
        <f>'01-FR-25 (Pág. 1)'!J55</f>
        <v>0</v>
      </c>
      <c r="H56" s="107">
        <f>'01-FR-25 (Pág. 1)'!N55</f>
        <v>0</v>
      </c>
      <c r="I56" s="107">
        <f>'01-FR-25 (Pág. 1)'!O55</f>
        <v>0</v>
      </c>
      <c r="J56" s="67"/>
      <c r="K56" s="67"/>
      <c r="L56" s="68" t="str">
        <f t="shared" si="4"/>
        <v/>
      </c>
      <c r="M56" s="69"/>
      <c r="N56" s="67"/>
      <c r="O56" s="67"/>
      <c r="P56" s="68" t="str">
        <f t="shared" si="5"/>
        <v/>
      </c>
      <c r="Q56" s="69"/>
      <c r="R56" s="67"/>
      <c r="S56" s="67"/>
      <c r="T56" s="68" t="str">
        <f t="shared" si="6"/>
        <v/>
      </c>
      <c r="U56" s="69"/>
      <c r="V56" s="67"/>
      <c r="W56" s="67"/>
      <c r="X56" s="68" t="str">
        <f t="shared" si="7"/>
        <v/>
      </c>
      <c r="Y56" s="69"/>
      <c r="Z56" s="70"/>
    </row>
    <row r="57" spans="2:26" ht="39" customHeight="1" x14ac:dyDescent="0.25">
      <c r="B57" s="103">
        <f>'01-FR-25 (Pág. 1)'!B56</f>
        <v>0</v>
      </c>
      <c r="C57" s="104">
        <f>'01-FR-25 (Pág. 1)'!C56</f>
        <v>0</v>
      </c>
      <c r="D57" s="105">
        <f>'01-FR-25 (Pág. 1)'!F56</f>
        <v>0</v>
      </c>
      <c r="E57" s="120">
        <f>'01-FR-25 (Pág. 1)'!G56</f>
        <v>0</v>
      </c>
      <c r="F57" s="106">
        <f>'01-FR-25 (Pág. 1)'!I56</f>
        <v>0</v>
      </c>
      <c r="G57" s="106">
        <f>'01-FR-25 (Pág. 1)'!J56</f>
        <v>0</v>
      </c>
      <c r="H57" s="107">
        <f>'01-FR-25 (Pág. 1)'!N56</f>
        <v>0</v>
      </c>
      <c r="I57" s="107">
        <f>'01-FR-25 (Pág. 1)'!O56</f>
        <v>0</v>
      </c>
      <c r="J57" s="67"/>
      <c r="K57" s="67"/>
      <c r="L57" s="68" t="str">
        <f t="shared" si="4"/>
        <v/>
      </c>
      <c r="M57" s="69"/>
      <c r="N57" s="67"/>
      <c r="O57" s="67"/>
      <c r="P57" s="68" t="str">
        <f t="shared" si="5"/>
        <v/>
      </c>
      <c r="Q57" s="69"/>
      <c r="R57" s="67"/>
      <c r="S57" s="67"/>
      <c r="T57" s="68" t="str">
        <f t="shared" si="6"/>
        <v/>
      </c>
      <c r="U57" s="69"/>
      <c r="V57" s="67"/>
      <c r="W57" s="67"/>
      <c r="X57" s="68" t="str">
        <f t="shared" si="7"/>
        <v/>
      </c>
      <c r="Y57" s="69"/>
      <c r="Z57" s="70"/>
    </row>
    <row r="58" spans="2:26" ht="39" customHeight="1" x14ac:dyDescent="0.25">
      <c r="B58" s="103">
        <f>'01-FR-25 (Pág. 1)'!B57</f>
        <v>0</v>
      </c>
      <c r="C58" s="104">
        <f>'01-FR-25 (Pág. 1)'!C57</f>
        <v>0</v>
      </c>
      <c r="D58" s="105">
        <f>'01-FR-25 (Pág. 1)'!F57</f>
        <v>0</v>
      </c>
      <c r="E58" s="120">
        <f>'01-FR-25 (Pág. 1)'!G57</f>
        <v>0</v>
      </c>
      <c r="F58" s="106">
        <f>'01-FR-25 (Pág. 1)'!I57</f>
        <v>0</v>
      </c>
      <c r="G58" s="106">
        <f>'01-FR-25 (Pág. 1)'!J57</f>
        <v>0</v>
      </c>
      <c r="H58" s="107">
        <f>'01-FR-25 (Pág. 1)'!N57</f>
        <v>0</v>
      </c>
      <c r="I58" s="107">
        <f>'01-FR-25 (Pág. 1)'!O57</f>
        <v>0</v>
      </c>
      <c r="J58" s="67"/>
      <c r="K58" s="67"/>
      <c r="L58" s="68" t="str">
        <f t="shared" si="4"/>
        <v/>
      </c>
      <c r="M58" s="69"/>
      <c r="N58" s="67"/>
      <c r="O58" s="67"/>
      <c r="P58" s="68" t="str">
        <f t="shared" si="5"/>
        <v/>
      </c>
      <c r="Q58" s="69"/>
      <c r="R58" s="67"/>
      <c r="S58" s="67"/>
      <c r="T58" s="68" t="str">
        <f t="shared" si="6"/>
        <v/>
      </c>
      <c r="U58" s="69"/>
      <c r="V58" s="67"/>
      <c r="W58" s="67"/>
      <c r="X58" s="68" t="str">
        <f t="shared" si="7"/>
        <v/>
      </c>
      <c r="Y58" s="69"/>
      <c r="Z58" s="70"/>
    </row>
    <row r="59" spans="2:26" ht="39" customHeight="1" x14ac:dyDescent="0.25">
      <c r="B59" s="103">
        <f>'01-FR-25 (Pág. 1)'!B58</f>
        <v>0</v>
      </c>
      <c r="C59" s="104">
        <f>'01-FR-25 (Pág. 1)'!C58</f>
        <v>0</v>
      </c>
      <c r="D59" s="105">
        <f>'01-FR-25 (Pág. 1)'!F58</f>
        <v>0</v>
      </c>
      <c r="E59" s="120">
        <f>'01-FR-25 (Pág. 1)'!G58</f>
        <v>0</v>
      </c>
      <c r="F59" s="106">
        <f>'01-FR-25 (Pág. 1)'!I58</f>
        <v>0</v>
      </c>
      <c r="G59" s="106">
        <f>'01-FR-25 (Pág. 1)'!J58</f>
        <v>0</v>
      </c>
      <c r="H59" s="107">
        <f>'01-FR-25 (Pág. 1)'!N58</f>
        <v>0</v>
      </c>
      <c r="I59" s="107">
        <f>'01-FR-25 (Pág. 1)'!O58</f>
        <v>0</v>
      </c>
      <c r="J59" s="67"/>
      <c r="K59" s="67"/>
      <c r="L59" s="68" t="str">
        <f t="shared" si="4"/>
        <v/>
      </c>
      <c r="M59" s="69"/>
      <c r="N59" s="67"/>
      <c r="O59" s="67"/>
      <c r="P59" s="68" t="str">
        <f t="shared" si="5"/>
        <v/>
      </c>
      <c r="Q59" s="69"/>
      <c r="R59" s="67"/>
      <c r="S59" s="67"/>
      <c r="T59" s="68" t="str">
        <f t="shared" si="6"/>
        <v/>
      </c>
      <c r="U59" s="69"/>
      <c r="V59" s="67"/>
      <c r="W59" s="67"/>
      <c r="X59" s="68" t="str">
        <f t="shared" si="7"/>
        <v/>
      </c>
      <c r="Y59" s="69"/>
      <c r="Z59" s="70"/>
    </row>
    <row r="60" spans="2:26" ht="39" customHeight="1" x14ac:dyDescent="0.25">
      <c r="B60" s="103">
        <f>'01-FR-25 (Pág. 1)'!B59</f>
        <v>0</v>
      </c>
      <c r="C60" s="104">
        <f>'01-FR-25 (Pág. 1)'!C59</f>
        <v>0</v>
      </c>
      <c r="D60" s="105">
        <f>'01-FR-25 (Pág. 1)'!F59</f>
        <v>0</v>
      </c>
      <c r="E60" s="120">
        <f>'01-FR-25 (Pág. 1)'!G59</f>
        <v>0</v>
      </c>
      <c r="F60" s="106">
        <f>'01-FR-25 (Pág. 1)'!I59</f>
        <v>0</v>
      </c>
      <c r="G60" s="106">
        <f>'01-FR-25 (Pág. 1)'!J59</f>
        <v>0</v>
      </c>
      <c r="H60" s="107">
        <f>'01-FR-25 (Pág. 1)'!N59</f>
        <v>0</v>
      </c>
      <c r="I60" s="107">
        <f>'01-FR-25 (Pág. 1)'!O59</f>
        <v>0</v>
      </c>
      <c r="J60" s="67"/>
      <c r="K60" s="67"/>
      <c r="L60" s="68" t="str">
        <f t="shared" si="4"/>
        <v/>
      </c>
      <c r="M60" s="69"/>
      <c r="N60" s="67"/>
      <c r="O60" s="67"/>
      <c r="P60" s="68" t="str">
        <f t="shared" si="5"/>
        <v/>
      </c>
      <c r="Q60" s="69"/>
      <c r="R60" s="67"/>
      <c r="S60" s="67"/>
      <c r="T60" s="68" t="str">
        <f t="shared" si="6"/>
        <v/>
      </c>
      <c r="U60" s="69"/>
      <c r="V60" s="67"/>
      <c r="W60" s="67"/>
      <c r="X60" s="68" t="str">
        <f t="shared" si="7"/>
        <v/>
      </c>
      <c r="Y60" s="69"/>
      <c r="Z60" s="70"/>
    </row>
    <row r="61" spans="2:26" ht="39" customHeight="1" x14ac:dyDescent="0.25">
      <c r="B61" s="103">
        <f>'01-FR-25 (Pág. 1)'!B60</f>
        <v>0</v>
      </c>
      <c r="C61" s="104">
        <f>'01-FR-25 (Pág. 1)'!C60</f>
        <v>0</v>
      </c>
      <c r="D61" s="105">
        <f>'01-FR-25 (Pág. 1)'!F60</f>
        <v>0</v>
      </c>
      <c r="E61" s="120">
        <f>'01-FR-25 (Pág. 1)'!G60</f>
        <v>0</v>
      </c>
      <c r="F61" s="106">
        <f>'01-FR-25 (Pág. 1)'!I60</f>
        <v>0</v>
      </c>
      <c r="G61" s="106">
        <f>'01-FR-25 (Pág. 1)'!J60</f>
        <v>0</v>
      </c>
      <c r="H61" s="107">
        <f>'01-FR-25 (Pág. 1)'!N60</f>
        <v>0</v>
      </c>
      <c r="I61" s="107">
        <f>'01-FR-25 (Pág. 1)'!O60</f>
        <v>0</v>
      </c>
      <c r="J61" s="67"/>
      <c r="K61" s="67"/>
      <c r="L61" s="68" t="str">
        <f t="shared" si="4"/>
        <v/>
      </c>
      <c r="M61" s="69"/>
      <c r="N61" s="67"/>
      <c r="O61" s="67"/>
      <c r="P61" s="68" t="str">
        <f t="shared" si="5"/>
        <v/>
      </c>
      <c r="Q61" s="69"/>
      <c r="R61" s="67"/>
      <c r="S61" s="67"/>
      <c r="T61" s="68" t="str">
        <f t="shared" si="6"/>
        <v/>
      </c>
      <c r="U61" s="69"/>
      <c r="V61" s="67"/>
      <c r="W61" s="67"/>
      <c r="X61" s="68" t="str">
        <f t="shared" si="7"/>
        <v/>
      </c>
      <c r="Y61" s="69"/>
      <c r="Z61" s="70"/>
    </row>
    <row r="62" spans="2:26" ht="39" customHeight="1" x14ac:dyDescent="0.25">
      <c r="B62" s="103">
        <f>'01-FR-25 (Pág. 1)'!B61</f>
        <v>0</v>
      </c>
      <c r="C62" s="104">
        <f>'01-FR-25 (Pág. 1)'!C61</f>
        <v>0</v>
      </c>
      <c r="D62" s="105">
        <f>'01-FR-25 (Pág. 1)'!F61</f>
        <v>0</v>
      </c>
      <c r="E62" s="120">
        <f>'01-FR-25 (Pág. 1)'!G61</f>
        <v>0</v>
      </c>
      <c r="F62" s="106">
        <f>'01-FR-25 (Pág. 1)'!I61</f>
        <v>0</v>
      </c>
      <c r="G62" s="106">
        <f>'01-FR-25 (Pág. 1)'!J61</f>
        <v>0</v>
      </c>
      <c r="H62" s="107">
        <f>'01-FR-25 (Pág. 1)'!N61</f>
        <v>0</v>
      </c>
      <c r="I62" s="107">
        <f>'01-FR-25 (Pág. 1)'!O61</f>
        <v>0</v>
      </c>
      <c r="J62" s="67"/>
      <c r="K62" s="67"/>
      <c r="L62" s="68" t="str">
        <f t="shared" si="4"/>
        <v/>
      </c>
      <c r="M62" s="69"/>
      <c r="N62" s="67"/>
      <c r="O62" s="67"/>
      <c r="P62" s="68" t="str">
        <f t="shared" si="5"/>
        <v/>
      </c>
      <c r="Q62" s="69"/>
      <c r="R62" s="67"/>
      <c r="S62" s="67"/>
      <c r="T62" s="68" t="str">
        <f t="shared" si="6"/>
        <v/>
      </c>
      <c r="U62" s="69"/>
      <c r="V62" s="67"/>
      <c r="W62" s="67"/>
      <c r="X62" s="68" t="str">
        <f t="shared" si="7"/>
        <v/>
      </c>
      <c r="Y62" s="69"/>
      <c r="Z62" s="70"/>
    </row>
    <row r="63" spans="2:26" ht="39" customHeight="1" x14ac:dyDescent="0.25">
      <c r="B63" s="103">
        <f>'01-FR-25 (Pág. 1)'!B62</f>
        <v>0</v>
      </c>
      <c r="C63" s="104">
        <f>'01-FR-25 (Pág. 1)'!C62</f>
        <v>0</v>
      </c>
      <c r="D63" s="105">
        <f>'01-FR-25 (Pág. 1)'!F62</f>
        <v>0</v>
      </c>
      <c r="E63" s="120">
        <f>'01-FR-25 (Pág. 1)'!G62</f>
        <v>0</v>
      </c>
      <c r="F63" s="106">
        <f>'01-FR-25 (Pág. 1)'!I62</f>
        <v>0</v>
      </c>
      <c r="G63" s="106">
        <f>'01-FR-25 (Pág. 1)'!J62</f>
        <v>0</v>
      </c>
      <c r="H63" s="107">
        <f>'01-FR-25 (Pág. 1)'!N62</f>
        <v>0</v>
      </c>
      <c r="I63" s="107">
        <f>'01-FR-25 (Pág. 1)'!O62</f>
        <v>0</v>
      </c>
      <c r="J63" s="67"/>
      <c r="K63" s="67"/>
      <c r="L63" s="68" t="str">
        <f t="shared" si="4"/>
        <v/>
      </c>
      <c r="M63" s="69"/>
      <c r="N63" s="67"/>
      <c r="O63" s="67"/>
      <c r="P63" s="68" t="str">
        <f t="shared" si="5"/>
        <v/>
      </c>
      <c r="Q63" s="69"/>
      <c r="R63" s="67"/>
      <c r="S63" s="67"/>
      <c r="T63" s="68" t="str">
        <f t="shared" si="6"/>
        <v/>
      </c>
      <c r="U63" s="69"/>
      <c r="V63" s="67"/>
      <c r="W63" s="67"/>
      <c r="X63" s="68" t="str">
        <f t="shared" si="7"/>
        <v/>
      </c>
      <c r="Y63" s="69"/>
      <c r="Z63" s="70"/>
    </row>
    <row r="64" spans="2:26" ht="39" customHeight="1" x14ac:dyDescent="0.25">
      <c r="B64" s="103">
        <f>'01-FR-25 (Pág. 1)'!B63</f>
        <v>0</v>
      </c>
      <c r="C64" s="104">
        <f>'01-FR-25 (Pág. 1)'!C63</f>
        <v>0</v>
      </c>
      <c r="D64" s="105">
        <f>'01-FR-25 (Pág. 1)'!F63</f>
        <v>0</v>
      </c>
      <c r="E64" s="120">
        <f>'01-FR-25 (Pág. 1)'!G63</f>
        <v>0</v>
      </c>
      <c r="F64" s="106">
        <f>'01-FR-25 (Pág. 1)'!I63</f>
        <v>0</v>
      </c>
      <c r="G64" s="106">
        <f>'01-FR-25 (Pág. 1)'!J63</f>
        <v>0</v>
      </c>
      <c r="H64" s="107">
        <f>'01-FR-25 (Pág. 1)'!N63</f>
        <v>0</v>
      </c>
      <c r="I64" s="107">
        <f>'01-FR-25 (Pág. 1)'!O63</f>
        <v>0</v>
      </c>
      <c r="J64" s="67"/>
      <c r="K64" s="67"/>
      <c r="L64" s="68" t="str">
        <f t="shared" si="4"/>
        <v/>
      </c>
      <c r="M64" s="69"/>
      <c r="N64" s="67"/>
      <c r="O64" s="67"/>
      <c r="P64" s="68" t="str">
        <f t="shared" si="5"/>
        <v/>
      </c>
      <c r="Q64" s="69"/>
      <c r="R64" s="67"/>
      <c r="S64" s="67"/>
      <c r="T64" s="68" t="str">
        <f t="shared" si="6"/>
        <v/>
      </c>
      <c r="U64" s="69"/>
      <c r="V64" s="67"/>
      <c r="W64" s="67"/>
      <c r="X64" s="68" t="str">
        <f t="shared" si="7"/>
        <v/>
      </c>
      <c r="Y64" s="69"/>
      <c r="Z64" s="70"/>
    </row>
    <row r="65" spans="2:26" ht="39" customHeight="1" x14ac:dyDescent="0.25">
      <c r="B65" s="103">
        <f>'01-FR-25 (Pág. 1)'!B64</f>
        <v>0</v>
      </c>
      <c r="C65" s="104">
        <f>'01-FR-25 (Pág. 1)'!C64</f>
        <v>0</v>
      </c>
      <c r="D65" s="105">
        <f>'01-FR-25 (Pág. 1)'!F64</f>
        <v>0</v>
      </c>
      <c r="E65" s="120">
        <f>'01-FR-25 (Pág. 1)'!G64</f>
        <v>0</v>
      </c>
      <c r="F65" s="106">
        <f>'01-FR-25 (Pág. 1)'!I64</f>
        <v>0</v>
      </c>
      <c r="G65" s="106">
        <f>'01-FR-25 (Pág. 1)'!J64</f>
        <v>0</v>
      </c>
      <c r="H65" s="107">
        <f>'01-FR-25 (Pág. 1)'!N64</f>
        <v>0</v>
      </c>
      <c r="I65" s="107">
        <f>'01-FR-25 (Pág. 1)'!O64</f>
        <v>0</v>
      </c>
      <c r="J65" s="67"/>
      <c r="K65" s="67"/>
      <c r="L65" s="68" t="str">
        <f t="shared" si="4"/>
        <v/>
      </c>
      <c r="M65" s="69"/>
      <c r="N65" s="67"/>
      <c r="O65" s="67"/>
      <c r="P65" s="68" t="str">
        <f t="shared" si="5"/>
        <v/>
      </c>
      <c r="Q65" s="69"/>
      <c r="R65" s="67"/>
      <c r="S65" s="67"/>
      <c r="T65" s="68" t="str">
        <f t="shared" si="6"/>
        <v/>
      </c>
      <c r="U65" s="69"/>
      <c r="V65" s="67"/>
      <c r="W65" s="67"/>
      <c r="X65" s="68" t="str">
        <f t="shared" si="7"/>
        <v/>
      </c>
      <c r="Y65" s="69"/>
      <c r="Z65" s="70"/>
    </row>
    <row r="66" spans="2:26" ht="39" customHeight="1" x14ac:dyDescent="0.25">
      <c r="B66" s="103">
        <f>'01-FR-25 (Pág. 1)'!B65</f>
        <v>0</v>
      </c>
      <c r="C66" s="104">
        <f>'01-FR-25 (Pág. 1)'!C65</f>
        <v>0</v>
      </c>
      <c r="D66" s="105">
        <f>'01-FR-25 (Pág. 1)'!F65</f>
        <v>0</v>
      </c>
      <c r="E66" s="120">
        <f>'01-FR-25 (Pág. 1)'!G65</f>
        <v>0</v>
      </c>
      <c r="F66" s="106">
        <f>'01-FR-25 (Pág. 1)'!I65</f>
        <v>0</v>
      </c>
      <c r="G66" s="106">
        <f>'01-FR-25 (Pág. 1)'!J65</f>
        <v>0</v>
      </c>
      <c r="H66" s="107">
        <f>'01-FR-25 (Pág. 1)'!N65</f>
        <v>0</v>
      </c>
      <c r="I66" s="107">
        <f>'01-FR-25 (Pág. 1)'!O65</f>
        <v>0</v>
      </c>
      <c r="J66" s="67"/>
      <c r="K66" s="67"/>
      <c r="L66" s="68" t="str">
        <f t="shared" si="4"/>
        <v/>
      </c>
      <c r="M66" s="69"/>
      <c r="N66" s="67"/>
      <c r="O66" s="67"/>
      <c r="P66" s="68" t="str">
        <f t="shared" si="5"/>
        <v/>
      </c>
      <c r="Q66" s="69"/>
      <c r="R66" s="67"/>
      <c r="S66" s="67"/>
      <c r="T66" s="68" t="str">
        <f t="shared" si="6"/>
        <v/>
      </c>
      <c r="U66" s="69"/>
      <c r="V66" s="67"/>
      <c r="W66" s="67"/>
      <c r="X66" s="68" t="str">
        <f t="shared" si="7"/>
        <v/>
      </c>
      <c r="Y66" s="69"/>
      <c r="Z66" s="70"/>
    </row>
    <row r="67" spans="2:26" ht="39" customHeight="1" x14ac:dyDescent="0.25">
      <c r="B67" s="103">
        <f>'01-FR-25 (Pág. 1)'!B66</f>
        <v>0</v>
      </c>
      <c r="C67" s="104">
        <f>'01-FR-25 (Pág. 1)'!C66</f>
        <v>0</v>
      </c>
      <c r="D67" s="105">
        <f>'01-FR-25 (Pág. 1)'!F66</f>
        <v>0</v>
      </c>
      <c r="E67" s="120">
        <f>'01-FR-25 (Pág. 1)'!G66</f>
        <v>0</v>
      </c>
      <c r="F67" s="106">
        <f>'01-FR-25 (Pág. 1)'!I66</f>
        <v>0</v>
      </c>
      <c r="G67" s="106">
        <f>'01-FR-25 (Pág. 1)'!J66</f>
        <v>0</v>
      </c>
      <c r="H67" s="107">
        <f>'01-FR-25 (Pág. 1)'!N66</f>
        <v>0</v>
      </c>
      <c r="I67" s="107">
        <f>'01-FR-25 (Pág. 1)'!O66</f>
        <v>0</v>
      </c>
      <c r="J67" s="67"/>
      <c r="K67" s="67"/>
      <c r="L67" s="68" t="str">
        <f t="shared" si="4"/>
        <v/>
      </c>
      <c r="M67" s="69"/>
      <c r="N67" s="67"/>
      <c r="O67" s="67"/>
      <c r="P67" s="68" t="str">
        <f t="shared" si="5"/>
        <v/>
      </c>
      <c r="Q67" s="69"/>
      <c r="R67" s="67"/>
      <c r="S67" s="67"/>
      <c r="T67" s="68" t="str">
        <f t="shared" si="6"/>
        <v/>
      </c>
      <c r="U67" s="69"/>
      <c r="V67" s="67"/>
      <c r="W67" s="67"/>
      <c r="X67" s="68" t="str">
        <f t="shared" si="7"/>
        <v/>
      </c>
      <c r="Y67" s="69"/>
      <c r="Z67" s="70"/>
    </row>
    <row r="68" spans="2:26" ht="39" customHeight="1" x14ac:dyDescent="0.25">
      <c r="B68" s="103">
        <f>'01-FR-25 (Pág. 1)'!B67</f>
        <v>0</v>
      </c>
      <c r="C68" s="104">
        <f>'01-FR-25 (Pág. 1)'!C67</f>
        <v>0</v>
      </c>
      <c r="D68" s="105">
        <f>'01-FR-25 (Pág. 1)'!F67</f>
        <v>0</v>
      </c>
      <c r="E68" s="120">
        <f>'01-FR-25 (Pág. 1)'!G67</f>
        <v>0</v>
      </c>
      <c r="F68" s="106">
        <f>'01-FR-25 (Pág. 1)'!I67</f>
        <v>0</v>
      </c>
      <c r="G68" s="106">
        <f>'01-FR-25 (Pág. 1)'!J67</f>
        <v>0</v>
      </c>
      <c r="H68" s="107">
        <f>'01-FR-25 (Pág. 1)'!N67</f>
        <v>0</v>
      </c>
      <c r="I68" s="107">
        <f>'01-FR-25 (Pág. 1)'!O67</f>
        <v>0</v>
      </c>
      <c r="J68" s="67"/>
      <c r="K68" s="67"/>
      <c r="L68" s="68" t="str">
        <f t="shared" si="4"/>
        <v/>
      </c>
      <c r="M68" s="69"/>
      <c r="N68" s="67"/>
      <c r="O68" s="67"/>
      <c r="P68" s="68" t="str">
        <f t="shared" si="5"/>
        <v/>
      </c>
      <c r="Q68" s="69"/>
      <c r="R68" s="67"/>
      <c r="S68" s="67"/>
      <c r="T68" s="68" t="str">
        <f t="shared" si="6"/>
        <v/>
      </c>
      <c r="U68" s="69"/>
      <c r="V68" s="67"/>
      <c r="W68" s="67"/>
      <c r="X68" s="68" t="str">
        <f t="shared" si="7"/>
        <v/>
      </c>
      <c r="Y68" s="69"/>
      <c r="Z68" s="70"/>
    </row>
    <row r="69" spans="2:26" ht="39" customHeight="1" x14ac:dyDescent="0.25">
      <c r="B69" s="103">
        <f>'01-FR-25 (Pág. 1)'!B68</f>
        <v>0</v>
      </c>
      <c r="C69" s="104">
        <f>'01-FR-25 (Pág. 1)'!C68</f>
        <v>0</v>
      </c>
      <c r="D69" s="105">
        <f>'01-FR-25 (Pág. 1)'!F68</f>
        <v>0</v>
      </c>
      <c r="E69" s="120">
        <f>'01-FR-25 (Pág. 1)'!G68</f>
        <v>0</v>
      </c>
      <c r="F69" s="106">
        <f>'01-FR-25 (Pág. 1)'!I68</f>
        <v>0</v>
      </c>
      <c r="G69" s="106">
        <f>'01-FR-25 (Pág. 1)'!J68</f>
        <v>0</v>
      </c>
      <c r="H69" s="107">
        <f>'01-FR-25 (Pág. 1)'!N68</f>
        <v>0</v>
      </c>
      <c r="I69" s="107">
        <f>'01-FR-25 (Pág. 1)'!O68</f>
        <v>0</v>
      </c>
      <c r="J69" s="67"/>
      <c r="K69" s="67"/>
      <c r="L69" s="68" t="str">
        <f t="shared" si="4"/>
        <v/>
      </c>
      <c r="M69" s="69"/>
      <c r="N69" s="67"/>
      <c r="O69" s="67"/>
      <c r="P69" s="68" t="str">
        <f t="shared" si="5"/>
        <v/>
      </c>
      <c r="Q69" s="69"/>
      <c r="R69" s="67"/>
      <c r="S69" s="67"/>
      <c r="T69" s="68" t="str">
        <f t="shared" si="6"/>
        <v/>
      </c>
      <c r="U69" s="69"/>
      <c r="V69" s="67"/>
      <c r="W69" s="67"/>
      <c r="X69" s="68" t="str">
        <f t="shared" si="7"/>
        <v/>
      </c>
      <c r="Y69" s="69"/>
      <c r="Z69" s="70"/>
    </row>
    <row r="70" spans="2:26" ht="39" customHeight="1" x14ac:dyDescent="0.25">
      <c r="B70" s="103">
        <f>'01-FR-25 (Pág. 1)'!B69</f>
        <v>0</v>
      </c>
      <c r="C70" s="104">
        <f>'01-FR-25 (Pág. 1)'!C69</f>
        <v>0</v>
      </c>
      <c r="D70" s="105">
        <f>'01-FR-25 (Pág. 1)'!F69</f>
        <v>0</v>
      </c>
      <c r="E70" s="120">
        <f>'01-FR-25 (Pág. 1)'!G69</f>
        <v>0</v>
      </c>
      <c r="F70" s="106">
        <f>'01-FR-25 (Pág. 1)'!I69</f>
        <v>0</v>
      </c>
      <c r="G70" s="106">
        <f>'01-FR-25 (Pág. 1)'!J69</f>
        <v>0</v>
      </c>
      <c r="H70" s="107">
        <f>'01-FR-25 (Pág. 1)'!N69</f>
        <v>0</v>
      </c>
      <c r="I70" s="107">
        <f>'01-FR-25 (Pág. 1)'!O69</f>
        <v>0</v>
      </c>
      <c r="J70" s="67"/>
      <c r="K70" s="67"/>
      <c r="L70" s="68" t="str">
        <f t="shared" si="4"/>
        <v/>
      </c>
      <c r="M70" s="69"/>
      <c r="N70" s="67"/>
      <c r="O70" s="67"/>
      <c r="P70" s="68" t="str">
        <f t="shared" si="5"/>
        <v/>
      </c>
      <c r="Q70" s="69"/>
      <c r="R70" s="67"/>
      <c r="S70" s="67"/>
      <c r="T70" s="68" t="str">
        <f t="shared" si="6"/>
        <v/>
      </c>
      <c r="U70" s="69"/>
      <c r="V70" s="67"/>
      <c r="W70" s="67"/>
      <c r="X70" s="68" t="str">
        <f t="shared" si="7"/>
        <v/>
      </c>
      <c r="Y70" s="69"/>
      <c r="Z70" s="70"/>
    </row>
    <row r="71" spans="2:26" ht="39" customHeight="1" x14ac:dyDescent="0.25">
      <c r="B71" s="103">
        <f>'01-FR-25 (Pág. 1)'!B70</f>
        <v>0</v>
      </c>
      <c r="C71" s="104">
        <f>'01-FR-25 (Pág. 1)'!C70</f>
        <v>0</v>
      </c>
      <c r="D71" s="105">
        <f>'01-FR-25 (Pág. 1)'!F70</f>
        <v>0</v>
      </c>
      <c r="E71" s="120">
        <f>'01-FR-25 (Pág. 1)'!G70</f>
        <v>0</v>
      </c>
      <c r="F71" s="106">
        <f>'01-FR-25 (Pág. 1)'!I70</f>
        <v>0</v>
      </c>
      <c r="G71" s="106">
        <f>'01-FR-25 (Pág. 1)'!J70</f>
        <v>0</v>
      </c>
      <c r="H71" s="107">
        <f>'01-FR-25 (Pág. 1)'!N70</f>
        <v>0</v>
      </c>
      <c r="I71" s="107">
        <f>'01-FR-25 (Pág. 1)'!O70</f>
        <v>0</v>
      </c>
      <c r="J71" s="67"/>
      <c r="K71" s="67"/>
      <c r="L71" s="68" t="str">
        <f t="shared" si="4"/>
        <v/>
      </c>
      <c r="M71" s="69"/>
      <c r="N71" s="67"/>
      <c r="O71" s="67"/>
      <c r="P71" s="68" t="str">
        <f t="shared" si="5"/>
        <v/>
      </c>
      <c r="Q71" s="69"/>
      <c r="R71" s="67"/>
      <c r="S71" s="67"/>
      <c r="T71" s="68" t="str">
        <f t="shared" si="6"/>
        <v/>
      </c>
      <c r="U71" s="69"/>
      <c r="V71" s="67"/>
      <c r="W71" s="67"/>
      <c r="X71" s="68" t="str">
        <f t="shared" si="7"/>
        <v/>
      </c>
      <c r="Y71" s="69"/>
      <c r="Z71" s="70"/>
    </row>
    <row r="72" spans="2:26" ht="39" customHeight="1" x14ac:dyDescent="0.25">
      <c r="B72" s="103">
        <f>'01-FR-25 (Pág. 1)'!B71</f>
        <v>0</v>
      </c>
      <c r="C72" s="104">
        <f>'01-FR-25 (Pág. 1)'!C71</f>
        <v>0</v>
      </c>
      <c r="D72" s="105">
        <f>'01-FR-25 (Pág. 1)'!F71</f>
        <v>0</v>
      </c>
      <c r="E72" s="120">
        <f>'01-FR-25 (Pág. 1)'!G71</f>
        <v>0</v>
      </c>
      <c r="F72" s="106">
        <f>'01-FR-25 (Pág. 1)'!I71</f>
        <v>0</v>
      </c>
      <c r="G72" s="106">
        <f>'01-FR-25 (Pág. 1)'!J71</f>
        <v>0</v>
      </c>
      <c r="H72" s="107">
        <f>'01-FR-25 (Pág. 1)'!N71</f>
        <v>0</v>
      </c>
      <c r="I72" s="107">
        <f>'01-FR-25 (Pág. 1)'!O71</f>
        <v>0</v>
      </c>
      <c r="J72" s="67"/>
      <c r="K72" s="67"/>
      <c r="L72" s="68" t="str">
        <f t="shared" si="4"/>
        <v/>
      </c>
      <c r="M72" s="69"/>
      <c r="N72" s="67"/>
      <c r="O72" s="67"/>
      <c r="P72" s="68" t="str">
        <f t="shared" si="5"/>
        <v/>
      </c>
      <c r="Q72" s="69"/>
      <c r="R72" s="67"/>
      <c r="S72" s="67"/>
      <c r="T72" s="68" t="str">
        <f t="shared" si="6"/>
        <v/>
      </c>
      <c r="U72" s="69"/>
      <c r="V72" s="67"/>
      <c r="W72" s="67"/>
      <c r="X72" s="68" t="str">
        <f t="shared" si="7"/>
        <v/>
      </c>
      <c r="Y72" s="69"/>
      <c r="Z72" s="70"/>
    </row>
    <row r="73" spans="2:26" ht="39" customHeight="1" x14ac:dyDescent="0.25">
      <c r="B73" s="103">
        <f>'01-FR-25 (Pág. 1)'!B72</f>
        <v>0</v>
      </c>
      <c r="C73" s="104">
        <f>'01-FR-25 (Pág. 1)'!C72</f>
        <v>0</v>
      </c>
      <c r="D73" s="105">
        <f>'01-FR-25 (Pág. 1)'!F72</f>
        <v>0</v>
      </c>
      <c r="E73" s="120">
        <f>'01-FR-25 (Pág. 1)'!G72</f>
        <v>0</v>
      </c>
      <c r="F73" s="106">
        <f>'01-FR-25 (Pág. 1)'!I72</f>
        <v>0</v>
      </c>
      <c r="G73" s="106">
        <f>'01-FR-25 (Pág. 1)'!J72</f>
        <v>0</v>
      </c>
      <c r="H73" s="107">
        <f>'01-FR-25 (Pág. 1)'!N72</f>
        <v>0</v>
      </c>
      <c r="I73" s="107">
        <f>'01-FR-25 (Pág. 1)'!O72</f>
        <v>0</v>
      </c>
      <c r="J73" s="67"/>
      <c r="K73" s="67"/>
      <c r="L73" s="68" t="str">
        <f t="shared" si="4"/>
        <v/>
      </c>
      <c r="M73" s="69"/>
      <c r="N73" s="67"/>
      <c r="O73" s="67"/>
      <c r="P73" s="68" t="str">
        <f t="shared" si="5"/>
        <v/>
      </c>
      <c r="Q73" s="69"/>
      <c r="R73" s="67"/>
      <c r="S73" s="67"/>
      <c r="T73" s="68" t="str">
        <f t="shared" si="6"/>
        <v/>
      </c>
      <c r="U73" s="69"/>
      <c r="V73" s="67"/>
      <c r="W73" s="67"/>
      <c r="X73" s="68" t="str">
        <f t="shared" si="7"/>
        <v/>
      </c>
      <c r="Y73" s="69"/>
      <c r="Z73" s="70"/>
    </row>
    <row r="74" spans="2:26" ht="39" customHeight="1" x14ac:dyDescent="0.25">
      <c r="B74" s="103">
        <f>'01-FR-25 (Pág. 1)'!B73</f>
        <v>0</v>
      </c>
      <c r="C74" s="104">
        <f>'01-FR-25 (Pág. 1)'!C73</f>
        <v>0</v>
      </c>
      <c r="D74" s="105">
        <f>'01-FR-25 (Pág. 1)'!F73</f>
        <v>0</v>
      </c>
      <c r="E74" s="120">
        <f>'01-FR-25 (Pág. 1)'!G73</f>
        <v>0</v>
      </c>
      <c r="F74" s="106">
        <f>'01-FR-25 (Pág. 1)'!I73</f>
        <v>0</v>
      </c>
      <c r="G74" s="106">
        <f>'01-FR-25 (Pág. 1)'!J73</f>
        <v>0</v>
      </c>
      <c r="H74" s="107">
        <f>'01-FR-25 (Pág. 1)'!N73</f>
        <v>0</v>
      </c>
      <c r="I74" s="107">
        <f>'01-FR-25 (Pág. 1)'!O73</f>
        <v>0</v>
      </c>
      <c r="J74" s="67"/>
      <c r="K74" s="67"/>
      <c r="L74" s="68" t="str">
        <f t="shared" si="4"/>
        <v/>
      </c>
      <c r="M74" s="69"/>
      <c r="N74" s="67"/>
      <c r="O74" s="67"/>
      <c r="P74" s="68" t="str">
        <f t="shared" si="5"/>
        <v/>
      </c>
      <c r="Q74" s="69"/>
      <c r="R74" s="67"/>
      <c r="S74" s="67"/>
      <c r="T74" s="68" t="str">
        <f t="shared" si="6"/>
        <v/>
      </c>
      <c r="U74" s="69"/>
      <c r="V74" s="67"/>
      <c r="W74" s="67"/>
      <c r="X74" s="68" t="str">
        <f t="shared" si="7"/>
        <v/>
      </c>
      <c r="Y74" s="69"/>
      <c r="Z74" s="70"/>
    </row>
    <row r="75" spans="2:26" ht="39" customHeight="1" x14ac:dyDescent="0.25">
      <c r="B75" s="103">
        <f>'01-FR-25 (Pág. 1)'!B74</f>
        <v>0</v>
      </c>
      <c r="C75" s="104">
        <f>'01-FR-25 (Pág. 1)'!C74</f>
        <v>0</v>
      </c>
      <c r="D75" s="105">
        <f>'01-FR-25 (Pág. 1)'!F74</f>
        <v>0</v>
      </c>
      <c r="E75" s="120">
        <f>'01-FR-25 (Pág. 1)'!G74</f>
        <v>0</v>
      </c>
      <c r="F75" s="106">
        <f>'01-FR-25 (Pág. 1)'!I74</f>
        <v>0</v>
      </c>
      <c r="G75" s="106">
        <f>'01-FR-25 (Pág. 1)'!J74</f>
        <v>0</v>
      </c>
      <c r="H75" s="107">
        <f>'01-FR-25 (Pág. 1)'!N74</f>
        <v>0</v>
      </c>
      <c r="I75" s="107">
        <f>'01-FR-25 (Pág. 1)'!O74</f>
        <v>0</v>
      </c>
      <c r="J75" s="67"/>
      <c r="K75" s="67"/>
      <c r="L75" s="68" t="str">
        <f t="shared" si="4"/>
        <v/>
      </c>
      <c r="M75" s="69"/>
      <c r="N75" s="67"/>
      <c r="O75" s="67"/>
      <c r="P75" s="68" t="str">
        <f t="shared" si="5"/>
        <v/>
      </c>
      <c r="Q75" s="69"/>
      <c r="R75" s="67"/>
      <c r="S75" s="67"/>
      <c r="T75" s="68" t="str">
        <f t="shared" si="6"/>
        <v/>
      </c>
      <c r="U75" s="69"/>
      <c r="V75" s="67"/>
      <c r="W75" s="67"/>
      <c r="X75" s="68" t="str">
        <f t="shared" si="7"/>
        <v/>
      </c>
      <c r="Y75" s="69"/>
      <c r="Z75" s="70"/>
    </row>
    <row r="76" spans="2:26" ht="39" customHeight="1" x14ac:dyDescent="0.25">
      <c r="B76" s="103">
        <f>'01-FR-25 (Pág. 1)'!B75</f>
        <v>0</v>
      </c>
      <c r="C76" s="104">
        <f>'01-FR-25 (Pág. 1)'!C75</f>
        <v>0</v>
      </c>
      <c r="D76" s="105">
        <f>'01-FR-25 (Pág. 1)'!F75</f>
        <v>0</v>
      </c>
      <c r="E76" s="120">
        <f>'01-FR-25 (Pág. 1)'!G75</f>
        <v>0</v>
      </c>
      <c r="F76" s="106">
        <f>'01-FR-25 (Pág. 1)'!I75</f>
        <v>0</v>
      </c>
      <c r="G76" s="106">
        <f>'01-FR-25 (Pág. 1)'!J75</f>
        <v>0</v>
      </c>
      <c r="H76" s="107">
        <f>'01-FR-25 (Pág. 1)'!N75</f>
        <v>0</v>
      </c>
      <c r="I76" s="107">
        <f>'01-FR-25 (Pág. 1)'!O75</f>
        <v>0</v>
      </c>
      <c r="J76" s="67"/>
      <c r="K76" s="67"/>
      <c r="L76" s="68" t="str">
        <f t="shared" si="4"/>
        <v/>
      </c>
      <c r="M76" s="69"/>
      <c r="N76" s="67"/>
      <c r="O76" s="67"/>
      <c r="P76" s="68" t="str">
        <f t="shared" si="5"/>
        <v/>
      </c>
      <c r="Q76" s="69"/>
      <c r="R76" s="67"/>
      <c r="S76" s="67"/>
      <c r="T76" s="68" t="str">
        <f t="shared" si="6"/>
        <v/>
      </c>
      <c r="U76" s="69"/>
      <c r="V76" s="67"/>
      <c r="W76" s="67"/>
      <c r="X76" s="68" t="str">
        <f t="shared" si="7"/>
        <v/>
      </c>
      <c r="Y76" s="69"/>
      <c r="Z76" s="70"/>
    </row>
    <row r="77" spans="2:26" ht="39" customHeight="1" x14ac:dyDescent="0.25">
      <c r="B77" s="103">
        <f>'01-FR-25 (Pág. 1)'!B76</f>
        <v>0</v>
      </c>
      <c r="C77" s="104">
        <f>'01-FR-25 (Pág. 1)'!C76</f>
        <v>0</v>
      </c>
      <c r="D77" s="105">
        <f>'01-FR-25 (Pág. 1)'!F76</f>
        <v>0</v>
      </c>
      <c r="E77" s="120">
        <f>'01-FR-25 (Pág. 1)'!G76</f>
        <v>0</v>
      </c>
      <c r="F77" s="106">
        <f>'01-FR-25 (Pág. 1)'!I76</f>
        <v>0</v>
      </c>
      <c r="G77" s="106">
        <f>'01-FR-25 (Pág. 1)'!J76</f>
        <v>0</v>
      </c>
      <c r="H77" s="107">
        <f>'01-FR-25 (Pág. 1)'!N76</f>
        <v>0</v>
      </c>
      <c r="I77" s="107">
        <f>'01-FR-25 (Pág. 1)'!O76</f>
        <v>0</v>
      </c>
      <c r="J77" s="67"/>
      <c r="K77" s="67"/>
      <c r="L77" s="68" t="str">
        <f t="shared" si="4"/>
        <v/>
      </c>
      <c r="M77" s="69"/>
      <c r="N77" s="67"/>
      <c r="O77" s="67"/>
      <c r="P77" s="68" t="str">
        <f t="shared" si="5"/>
        <v/>
      </c>
      <c r="Q77" s="69"/>
      <c r="R77" s="67"/>
      <c r="S77" s="67"/>
      <c r="T77" s="68" t="str">
        <f t="shared" si="6"/>
        <v/>
      </c>
      <c r="U77" s="69"/>
      <c r="V77" s="67"/>
      <c r="W77" s="67"/>
      <c r="X77" s="68" t="str">
        <f t="shared" si="7"/>
        <v/>
      </c>
      <c r="Y77" s="69"/>
      <c r="Z77" s="70"/>
    </row>
    <row r="78" spans="2:26" ht="39" customHeight="1" x14ac:dyDescent="0.25">
      <c r="B78" s="103">
        <f>'01-FR-25 (Pág. 1)'!B77</f>
        <v>0</v>
      </c>
      <c r="C78" s="104">
        <f>'01-FR-25 (Pág. 1)'!C77</f>
        <v>0</v>
      </c>
      <c r="D78" s="105">
        <f>'01-FR-25 (Pág. 1)'!F77</f>
        <v>0</v>
      </c>
      <c r="E78" s="120">
        <f>'01-FR-25 (Pág. 1)'!G77</f>
        <v>0</v>
      </c>
      <c r="F78" s="106">
        <f>'01-FR-25 (Pág. 1)'!I77</f>
        <v>0</v>
      </c>
      <c r="G78" s="106">
        <f>'01-FR-25 (Pág. 1)'!J77</f>
        <v>0</v>
      </c>
      <c r="H78" s="107">
        <f>'01-FR-25 (Pág. 1)'!N77</f>
        <v>0</v>
      </c>
      <c r="I78" s="107">
        <f>'01-FR-25 (Pág. 1)'!O77</f>
        <v>0</v>
      </c>
      <c r="J78" s="67"/>
      <c r="K78" s="67"/>
      <c r="L78" s="68" t="str">
        <f t="shared" si="4"/>
        <v/>
      </c>
      <c r="M78" s="69"/>
      <c r="N78" s="67"/>
      <c r="O78" s="67"/>
      <c r="P78" s="68" t="str">
        <f t="shared" si="5"/>
        <v/>
      </c>
      <c r="Q78" s="69"/>
      <c r="R78" s="67"/>
      <c r="S78" s="67"/>
      <c r="T78" s="68" t="str">
        <f t="shared" si="6"/>
        <v/>
      </c>
      <c r="U78" s="69"/>
      <c r="V78" s="67"/>
      <c r="W78" s="67"/>
      <c r="X78" s="68" t="str">
        <f t="shared" si="7"/>
        <v/>
      </c>
      <c r="Y78" s="69"/>
      <c r="Z78" s="70"/>
    </row>
    <row r="79" spans="2:26" ht="39" customHeight="1" x14ac:dyDescent="0.25">
      <c r="B79" s="103">
        <f>'01-FR-25 (Pág. 1)'!B78</f>
        <v>0</v>
      </c>
      <c r="C79" s="104">
        <f>'01-FR-25 (Pág. 1)'!C78</f>
        <v>0</v>
      </c>
      <c r="D79" s="105">
        <f>'01-FR-25 (Pág. 1)'!F78</f>
        <v>0</v>
      </c>
      <c r="E79" s="120">
        <f>'01-FR-25 (Pág. 1)'!G78</f>
        <v>0</v>
      </c>
      <c r="F79" s="106">
        <f>'01-FR-25 (Pág. 1)'!I78</f>
        <v>0</v>
      </c>
      <c r="G79" s="106">
        <f>'01-FR-25 (Pág. 1)'!J78</f>
        <v>0</v>
      </c>
      <c r="H79" s="107">
        <f>'01-FR-25 (Pág. 1)'!N78</f>
        <v>0</v>
      </c>
      <c r="I79" s="107">
        <f>'01-FR-25 (Pág. 1)'!O78</f>
        <v>0</v>
      </c>
      <c r="J79" s="67"/>
      <c r="K79" s="67"/>
      <c r="L79" s="68" t="str">
        <f t="shared" si="4"/>
        <v/>
      </c>
      <c r="M79" s="69"/>
      <c r="N79" s="67"/>
      <c r="O79" s="67"/>
      <c r="P79" s="68" t="str">
        <f t="shared" si="5"/>
        <v/>
      </c>
      <c r="Q79" s="69"/>
      <c r="R79" s="67"/>
      <c r="S79" s="67"/>
      <c r="T79" s="68" t="str">
        <f t="shared" si="6"/>
        <v/>
      </c>
      <c r="U79" s="69"/>
      <c r="V79" s="67"/>
      <c r="W79" s="67"/>
      <c r="X79" s="68" t="str">
        <f t="shared" si="7"/>
        <v/>
      </c>
      <c r="Y79" s="69"/>
      <c r="Z79" s="70"/>
    </row>
    <row r="80" spans="2:26" ht="39" customHeight="1" x14ac:dyDescent="0.25">
      <c r="B80" s="103">
        <f>'01-FR-25 (Pág. 1)'!B79</f>
        <v>0</v>
      </c>
      <c r="C80" s="104">
        <f>'01-FR-25 (Pág. 1)'!C79</f>
        <v>0</v>
      </c>
      <c r="D80" s="105">
        <f>'01-FR-25 (Pág. 1)'!F79</f>
        <v>0</v>
      </c>
      <c r="E80" s="120">
        <f>'01-FR-25 (Pág. 1)'!G79</f>
        <v>0</v>
      </c>
      <c r="F80" s="106">
        <f>'01-FR-25 (Pág. 1)'!I79</f>
        <v>0</v>
      </c>
      <c r="G80" s="106">
        <f>'01-FR-25 (Pág. 1)'!J79</f>
        <v>0</v>
      </c>
      <c r="H80" s="107">
        <f>'01-FR-25 (Pág. 1)'!N79</f>
        <v>0</v>
      </c>
      <c r="I80" s="107">
        <f>'01-FR-25 (Pág. 1)'!O79</f>
        <v>0</v>
      </c>
      <c r="J80" s="67"/>
      <c r="K80" s="67"/>
      <c r="L80" s="68" t="str">
        <f t="shared" si="4"/>
        <v/>
      </c>
      <c r="M80" s="69"/>
      <c r="N80" s="67"/>
      <c r="O80" s="67"/>
      <c r="P80" s="68" t="str">
        <f t="shared" si="5"/>
        <v/>
      </c>
      <c r="Q80" s="69"/>
      <c r="R80" s="67"/>
      <c r="S80" s="67"/>
      <c r="T80" s="68" t="str">
        <f t="shared" si="6"/>
        <v/>
      </c>
      <c r="U80" s="69"/>
      <c r="V80" s="67"/>
      <c r="W80" s="67"/>
      <c r="X80" s="68" t="str">
        <f t="shared" si="7"/>
        <v/>
      </c>
      <c r="Y80" s="69"/>
      <c r="Z80" s="70"/>
    </row>
    <row r="81" spans="2:26" ht="39" customHeight="1" x14ac:dyDescent="0.25">
      <c r="B81" s="103">
        <f>'01-FR-25 (Pág. 1)'!B80</f>
        <v>0</v>
      </c>
      <c r="C81" s="104">
        <f>'01-FR-25 (Pág. 1)'!C80</f>
        <v>0</v>
      </c>
      <c r="D81" s="105">
        <f>'01-FR-25 (Pág. 1)'!F80</f>
        <v>0</v>
      </c>
      <c r="E81" s="120">
        <f>'01-FR-25 (Pág. 1)'!G80</f>
        <v>0</v>
      </c>
      <c r="F81" s="106">
        <f>'01-FR-25 (Pág. 1)'!I80</f>
        <v>0</v>
      </c>
      <c r="G81" s="106">
        <f>'01-FR-25 (Pág. 1)'!J80</f>
        <v>0</v>
      </c>
      <c r="H81" s="107">
        <f>'01-FR-25 (Pág. 1)'!N80</f>
        <v>0</v>
      </c>
      <c r="I81" s="107">
        <f>'01-FR-25 (Pág. 1)'!O80</f>
        <v>0</v>
      </c>
      <c r="J81" s="67"/>
      <c r="K81" s="67"/>
      <c r="L81" s="68" t="str">
        <f t="shared" si="4"/>
        <v/>
      </c>
      <c r="M81" s="69"/>
      <c r="N81" s="67"/>
      <c r="O81" s="67"/>
      <c r="P81" s="68" t="str">
        <f t="shared" si="5"/>
        <v/>
      </c>
      <c r="Q81" s="69"/>
      <c r="R81" s="67"/>
      <c r="S81" s="67"/>
      <c r="T81" s="68" t="str">
        <f t="shared" si="6"/>
        <v/>
      </c>
      <c r="U81" s="69"/>
      <c r="V81" s="67"/>
      <c r="W81" s="67"/>
      <c r="X81" s="68" t="str">
        <f t="shared" si="7"/>
        <v/>
      </c>
      <c r="Y81" s="69"/>
      <c r="Z81" s="70"/>
    </row>
    <row r="82" spans="2:26" ht="39" customHeight="1" x14ac:dyDescent="0.25">
      <c r="B82" s="103">
        <f>'01-FR-25 (Pág. 1)'!B81</f>
        <v>0</v>
      </c>
      <c r="C82" s="104">
        <f>'01-FR-25 (Pág. 1)'!C81</f>
        <v>0</v>
      </c>
      <c r="D82" s="105">
        <f>'01-FR-25 (Pág. 1)'!F81</f>
        <v>0</v>
      </c>
      <c r="E82" s="120">
        <f>'01-FR-25 (Pág. 1)'!G81</f>
        <v>0</v>
      </c>
      <c r="F82" s="106">
        <f>'01-FR-25 (Pág. 1)'!I81</f>
        <v>0</v>
      </c>
      <c r="G82" s="106">
        <f>'01-FR-25 (Pág. 1)'!J81</f>
        <v>0</v>
      </c>
      <c r="H82" s="107">
        <f>'01-FR-25 (Pág. 1)'!N81</f>
        <v>0</v>
      </c>
      <c r="I82" s="107">
        <f>'01-FR-25 (Pág. 1)'!O81</f>
        <v>0</v>
      </c>
      <c r="J82" s="67"/>
      <c r="K82" s="67"/>
      <c r="L82" s="68" t="str">
        <f t="shared" si="4"/>
        <v/>
      </c>
      <c r="M82" s="69"/>
      <c r="N82" s="67"/>
      <c r="O82" s="67"/>
      <c r="P82" s="68" t="str">
        <f t="shared" si="5"/>
        <v/>
      </c>
      <c r="Q82" s="69"/>
      <c r="R82" s="67"/>
      <c r="S82" s="67"/>
      <c r="T82" s="68" t="str">
        <f t="shared" si="6"/>
        <v/>
      </c>
      <c r="U82" s="69"/>
      <c r="V82" s="67"/>
      <c r="W82" s="67"/>
      <c r="X82" s="68" t="str">
        <f t="shared" si="7"/>
        <v/>
      </c>
      <c r="Y82" s="69"/>
      <c r="Z82" s="70"/>
    </row>
    <row r="83" spans="2:26" ht="39" customHeight="1" x14ac:dyDescent="0.25">
      <c r="B83" s="103">
        <f>'01-FR-25 (Pág. 1)'!B82</f>
        <v>0</v>
      </c>
      <c r="C83" s="104">
        <f>'01-FR-25 (Pág. 1)'!C82</f>
        <v>0</v>
      </c>
      <c r="D83" s="105">
        <f>'01-FR-25 (Pág. 1)'!F82</f>
        <v>0</v>
      </c>
      <c r="E83" s="120">
        <f>'01-FR-25 (Pág. 1)'!G82</f>
        <v>0</v>
      </c>
      <c r="F83" s="106">
        <f>'01-FR-25 (Pág. 1)'!I82</f>
        <v>0</v>
      </c>
      <c r="G83" s="106">
        <f>'01-FR-25 (Pág. 1)'!J82</f>
        <v>0</v>
      </c>
      <c r="H83" s="107">
        <f>'01-FR-25 (Pág. 1)'!N82</f>
        <v>0</v>
      </c>
      <c r="I83" s="107">
        <f>'01-FR-25 (Pág. 1)'!O82</f>
        <v>0</v>
      </c>
      <c r="J83" s="67"/>
      <c r="K83" s="67"/>
      <c r="L83" s="68" t="str">
        <f t="shared" si="4"/>
        <v/>
      </c>
      <c r="M83" s="69"/>
      <c r="N83" s="67"/>
      <c r="O83" s="67"/>
      <c r="P83" s="68" t="str">
        <f t="shared" si="5"/>
        <v/>
      </c>
      <c r="Q83" s="69"/>
      <c r="R83" s="67"/>
      <c r="S83" s="67"/>
      <c r="T83" s="68" t="str">
        <f t="shared" si="6"/>
        <v/>
      </c>
      <c r="U83" s="69"/>
      <c r="V83" s="67"/>
      <c r="W83" s="67"/>
      <c r="X83" s="68" t="str">
        <f t="shared" si="7"/>
        <v/>
      </c>
      <c r="Y83" s="69"/>
      <c r="Z83" s="70"/>
    </row>
    <row r="84" spans="2:26" ht="39" customHeight="1" x14ac:dyDescent="0.25">
      <c r="B84" s="103">
        <f>'01-FR-25 (Pág. 1)'!B83</f>
        <v>0</v>
      </c>
      <c r="C84" s="104">
        <f>'01-FR-25 (Pág. 1)'!C83</f>
        <v>0</v>
      </c>
      <c r="D84" s="105">
        <f>'01-FR-25 (Pág. 1)'!F83</f>
        <v>0</v>
      </c>
      <c r="E84" s="120">
        <f>'01-FR-25 (Pág. 1)'!G83</f>
        <v>0</v>
      </c>
      <c r="F84" s="106">
        <f>'01-FR-25 (Pág. 1)'!I83</f>
        <v>0</v>
      </c>
      <c r="G84" s="106">
        <f>'01-FR-25 (Pág. 1)'!J83</f>
        <v>0</v>
      </c>
      <c r="H84" s="107">
        <f>'01-FR-25 (Pág. 1)'!N83</f>
        <v>0</v>
      </c>
      <c r="I84" s="107">
        <f>'01-FR-25 (Pág. 1)'!O83</f>
        <v>0</v>
      </c>
      <c r="J84" s="67"/>
      <c r="K84" s="67"/>
      <c r="L84" s="68" t="str">
        <f t="shared" si="4"/>
        <v/>
      </c>
      <c r="M84" s="69"/>
      <c r="N84" s="67"/>
      <c r="O84" s="67"/>
      <c r="P84" s="68" t="str">
        <f t="shared" si="5"/>
        <v/>
      </c>
      <c r="Q84" s="69"/>
      <c r="R84" s="67"/>
      <c r="S84" s="67"/>
      <c r="T84" s="68" t="str">
        <f t="shared" si="6"/>
        <v/>
      </c>
      <c r="U84" s="69"/>
      <c r="V84" s="67"/>
      <c r="W84" s="67"/>
      <c r="X84" s="68" t="str">
        <f t="shared" si="7"/>
        <v/>
      </c>
      <c r="Y84" s="69"/>
      <c r="Z84" s="70"/>
    </row>
    <row r="85" spans="2:26" ht="39" customHeight="1" x14ac:dyDescent="0.25">
      <c r="B85" s="103">
        <f>'01-FR-25 (Pág. 1)'!B84</f>
        <v>0</v>
      </c>
      <c r="C85" s="104">
        <f>'01-FR-25 (Pág. 1)'!C84</f>
        <v>0</v>
      </c>
      <c r="D85" s="105">
        <f>'01-FR-25 (Pág. 1)'!F84</f>
        <v>0</v>
      </c>
      <c r="E85" s="120">
        <f>'01-FR-25 (Pág. 1)'!G84</f>
        <v>0</v>
      </c>
      <c r="F85" s="106">
        <f>'01-FR-25 (Pág. 1)'!I84</f>
        <v>0</v>
      </c>
      <c r="G85" s="106">
        <f>'01-FR-25 (Pág. 1)'!J84</f>
        <v>0</v>
      </c>
      <c r="H85" s="107">
        <f>'01-FR-25 (Pág. 1)'!N84</f>
        <v>0</v>
      </c>
      <c r="I85" s="107">
        <f>'01-FR-25 (Pág. 1)'!O84</f>
        <v>0</v>
      </c>
      <c r="J85" s="67"/>
      <c r="K85" s="67"/>
      <c r="L85" s="68" t="str">
        <f t="shared" si="4"/>
        <v/>
      </c>
      <c r="M85" s="69"/>
      <c r="N85" s="67"/>
      <c r="O85" s="67"/>
      <c r="P85" s="68" t="str">
        <f t="shared" si="5"/>
        <v/>
      </c>
      <c r="Q85" s="69"/>
      <c r="R85" s="67"/>
      <c r="S85" s="67"/>
      <c r="T85" s="68" t="str">
        <f t="shared" si="6"/>
        <v/>
      </c>
      <c r="U85" s="69"/>
      <c r="V85" s="67"/>
      <c r="W85" s="67"/>
      <c r="X85" s="68" t="str">
        <f t="shared" si="7"/>
        <v/>
      </c>
      <c r="Y85" s="69"/>
      <c r="Z85" s="70"/>
    </row>
    <row r="86" spans="2:26" ht="39" customHeight="1" x14ac:dyDescent="0.25">
      <c r="B86" s="103">
        <f>'01-FR-25 (Pág. 1)'!B85</f>
        <v>0</v>
      </c>
      <c r="C86" s="104">
        <f>'01-FR-25 (Pág. 1)'!C85</f>
        <v>0</v>
      </c>
      <c r="D86" s="105">
        <f>'01-FR-25 (Pág. 1)'!F85</f>
        <v>0</v>
      </c>
      <c r="E86" s="120">
        <f>'01-FR-25 (Pág. 1)'!G85</f>
        <v>0</v>
      </c>
      <c r="F86" s="106">
        <f>'01-FR-25 (Pág. 1)'!I85</f>
        <v>0</v>
      </c>
      <c r="G86" s="106">
        <f>'01-FR-25 (Pág. 1)'!J85</f>
        <v>0</v>
      </c>
      <c r="H86" s="107">
        <f>'01-FR-25 (Pág. 1)'!N85</f>
        <v>0</v>
      </c>
      <c r="I86" s="107">
        <f>'01-FR-25 (Pág. 1)'!O85</f>
        <v>0</v>
      </c>
      <c r="J86" s="67"/>
      <c r="K86" s="67"/>
      <c r="L86" s="68" t="str">
        <f t="shared" si="4"/>
        <v/>
      </c>
      <c r="M86" s="69"/>
      <c r="N86" s="67"/>
      <c r="O86" s="67"/>
      <c r="P86" s="68" t="str">
        <f t="shared" si="5"/>
        <v/>
      </c>
      <c r="Q86" s="69"/>
      <c r="R86" s="67"/>
      <c r="S86" s="67"/>
      <c r="T86" s="68" t="str">
        <f t="shared" si="6"/>
        <v/>
      </c>
      <c r="U86" s="69"/>
      <c r="V86" s="67"/>
      <c r="W86" s="67"/>
      <c r="X86" s="68" t="str">
        <f t="shared" si="7"/>
        <v/>
      </c>
      <c r="Y86" s="69"/>
      <c r="Z86" s="70"/>
    </row>
    <row r="87" spans="2:26" ht="39" customHeight="1" x14ac:dyDescent="0.25">
      <c r="B87" s="103">
        <f>'01-FR-25 (Pág. 1)'!B86</f>
        <v>0</v>
      </c>
      <c r="C87" s="104">
        <f>'01-FR-25 (Pág. 1)'!C86</f>
        <v>0</v>
      </c>
      <c r="D87" s="105">
        <f>'01-FR-25 (Pág. 1)'!F86</f>
        <v>0</v>
      </c>
      <c r="E87" s="120">
        <f>'01-FR-25 (Pág. 1)'!G86</f>
        <v>0</v>
      </c>
      <c r="F87" s="106">
        <f>'01-FR-25 (Pág. 1)'!I86</f>
        <v>0</v>
      </c>
      <c r="G87" s="106">
        <f>'01-FR-25 (Pág. 1)'!J86</f>
        <v>0</v>
      </c>
      <c r="H87" s="107">
        <f>'01-FR-25 (Pág. 1)'!N86</f>
        <v>0</v>
      </c>
      <c r="I87" s="107">
        <f>'01-FR-25 (Pág. 1)'!O86</f>
        <v>0</v>
      </c>
      <c r="J87" s="67"/>
      <c r="K87" s="67"/>
      <c r="L87" s="68" t="str">
        <f t="shared" si="4"/>
        <v/>
      </c>
      <c r="M87" s="69"/>
      <c r="N87" s="67"/>
      <c r="O87" s="67"/>
      <c r="P87" s="68" t="str">
        <f t="shared" si="5"/>
        <v/>
      </c>
      <c r="Q87" s="69"/>
      <c r="R87" s="67"/>
      <c r="S87" s="67"/>
      <c r="T87" s="68" t="str">
        <f t="shared" si="6"/>
        <v/>
      </c>
      <c r="U87" s="69"/>
      <c r="V87" s="67"/>
      <c r="W87" s="67"/>
      <c r="X87" s="68" t="str">
        <f t="shared" si="7"/>
        <v/>
      </c>
      <c r="Y87" s="69"/>
      <c r="Z87" s="70"/>
    </row>
    <row r="88" spans="2:26" ht="39" customHeight="1" x14ac:dyDescent="0.25">
      <c r="B88" s="103">
        <f>'01-FR-25 (Pág. 1)'!B87</f>
        <v>0</v>
      </c>
      <c r="C88" s="104">
        <f>'01-FR-25 (Pág. 1)'!C87</f>
        <v>0</v>
      </c>
      <c r="D88" s="105">
        <f>'01-FR-25 (Pág. 1)'!F87</f>
        <v>0</v>
      </c>
      <c r="E88" s="120">
        <f>'01-FR-25 (Pág. 1)'!G87</f>
        <v>0</v>
      </c>
      <c r="F88" s="106">
        <f>'01-FR-25 (Pág. 1)'!I87</f>
        <v>0</v>
      </c>
      <c r="G88" s="106">
        <f>'01-FR-25 (Pág. 1)'!J87</f>
        <v>0</v>
      </c>
      <c r="H88" s="107">
        <f>'01-FR-25 (Pág. 1)'!N87</f>
        <v>0</v>
      </c>
      <c r="I88" s="107">
        <f>'01-FR-25 (Pág. 1)'!O87</f>
        <v>0</v>
      </c>
      <c r="J88" s="67"/>
      <c r="K88" s="67"/>
      <c r="L88" s="68" t="str">
        <f t="shared" si="4"/>
        <v/>
      </c>
      <c r="M88" s="69"/>
      <c r="N88" s="67"/>
      <c r="O88" s="67"/>
      <c r="P88" s="68" t="str">
        <f t="shared" si="5"/>
        <v/>
      </c>
      <c r="Q88" s="69"/>
      <c r="R88" s="67"/>
      <c r="S88" s="67"/>
      <c r="T88" s="68" t="str">
        <f t="shared" si="6"/>
        <v/>
      </c>
      <c r="U88" s="69"/>
      <c r="V88" s="67"/>
      <c r="W88" s="67"/>
      <c r="X88" s="68" t="str">
        <f t="shared" si="7"/>
        <v/>
      </c>
      <c r="Y88" s="69"/>
      <c r="Z88" s="70"/>
    </row>
    <row r="89" spans="2:26" ht="39" customHeight="1" x14ac:dyDescent="0.25">
      <c r="B89" s="103">
        <f>'01-FR-25 (Pág. 1)'!B88</f>
        <v>0</v>
      </c>
      <c r="C89" s="104">
        <f>'01-FR-25 (Pág. 1)'!C88</f>
        <v>0</v>
      </c>
      <c r="D89" s="105">
        <f>'01-FR-25 (Pág. 1)'!F88</f>
        <v>0</v>
      </c>
      <c r="E89" s="120">
        <f>'01-FR-25 (Pág. 1)'!G88</f>
        <v>0</v>
      </c>
      <c r="F89" s="106">
        <f>'01-FR-25 (Pág. 1)'!I88</f>
        <v>0</v>
      </c>
      <c r="G89" s="106">
        <f>'01-FR-25 (Pág. 1)'!J88</f>
        <v>0</v>
      </c>
      <c r="H89" s="107">
        <f>'01-FR-25 (Pág. 1)'!N88</f>
        <v>0</v>
      </c>
      <c r="I89" s="107">
        <f>'01-FR-25 (Pág. 1)'!O88</f>
        <v>0</v>
      </c>
      <c r="J89" s="67"/>
      <c r="K89" s="67"/>
      <c r="L89" s="68" t="str">
        <f t="shared" si="4"/>
        <v/>
      </c>
      <c r="M89" s="69"/>
      <c r="N89" s="67"/>
      <c r="O89" s="67"/>
      <c r="P89" s="68" t="str">
        <f t="shared" si="5"/>
        <v/>
      </c>
      <c r="Q89" s="69"/>
      <c r="R89" s="67"/>
      <c r="S89" s="67"/>
      <c r="T89" s="68" t="str">
        <f t="shared" si="6"/>
        <v/>
      </c>
      <c r="U89" s="69"/>
      <c r="V89" s="67"/>
      <c r="W89" s="67"/>
      <c r="X89" s="68" t="str">
        <f t="shared" si="7"/>
        <v/>
      </c>
      <c r="Y89" s="69"/>
      <c r="Z89" s="70"/>
    </row>
    <row r="90" spans="2:26" ht="39" customHeight="1" x14ac:dyDescent="0.25">
      <c r="B90" s="103">
        <f>'01-FR-25 (Pág. 1)'!B89</f>
        <v>0</v>
      </c>
      <c r="C90" s="104">
        <f>'01-FR-25 (Pág. 1)'!C89</f>
        <v>0</v>
      </c>
      <c r="D90" s="105">
        <f>'01-FR-25 (Pág. 1)'!F89</f>
        <v>0</v>
      </c>
      <c r="E90" s="120">
        <f>'01-FR-25 (Pág. 1)'!G89</f>
        <v>0</v>
      </c>
      <c r="F90" s="106">
        <f>'01-FR-25 (Pág. 1)'!I89</f>
        <v>0</v>
      </c>
      <c r="G90" s="106">
        <f>'01-FR-25 (Pág. 1)'!J89</f>
        <v>0</v>
      </c>
      <c r="H90" s="107">
        <f>'01-FR-25 (Pág. 1)'!N89</f>
        <v>0</v>
      </c>
      <c r="I90" s="107">
        <f>'01-FR-25 (Pág. 1)'!O89</f>
        <v>0</v>
      </c>
      <c r="J90" s="67"/>
      <c r="K90" s="67"/>
      <c r="L90" s="68" t="str">
        <f t="shared" si="4"/>
        <v/>
      </c>
      <c r="M90" s="69"/>
      <c r="N90" s="67"/>
      <c r="O90" s="67"/>
      <c r="P90" s="68" t="str">
        <f t="shared" si="5"/>
        <v/>
      </c>
      <c r="Q90" s="69"/>
      <c r="R90" s="67"/>
      <c r="S90" s="67"/>
      <c r="T90" s="68" t="str">
        <f t="shared" si="6"/>
        <v/>
      </c>
      <c r="U90" s="69"/>
      <c r="V90" s="67"/>
      <c r="W90" s="67"/>
      <c r="X90" s="68" t="str">
        <f t="shared" si="7"/>
        <v/>
      </c>
      <c r="Y90" s="69"/>
      <c r="Z90" s="70"/>
    </row>
    <row r="91" spans="2:26" ht="39" customHeight="1" x14ac:dyDescent="0.25">
      <c r="B91" s="103">
        <f>'01-FR-25 (Pág. 1)'!B90</f>
        <v>0</v>
      </c>
      <c r="C91" s="104">
        <f>'01-FR-25 (Pág. 1)'!C90</f>
        <v>0</v>
      </c>
      <c r="D91" s="105">
        <f>'01-FR-25 (Pág. 1)'!F90</f>
        <v>0</v>
      </c>
      <c r="E91" s="120">
        <f>'01-FR-25 (Pág. 1)'!G90</f>
        <v>0</v>
      </c>
      <c r="F91" s="106">
        <f>'01-FR-25 (Pág. 1)'!I90</f>
        <v>0</v>
      </c>
      <c r="G91" s="106">
        <f>'01-FR-25 (Pág. 1)'!J90</f>
        <v>0</v>
      </c>
      <c r="H91" s="107">
        <f>'01-FR-25 (Pág. 1)'!N90</f>
        <v>0</v>
      </c>
      <c r="I91" s="107">
        <f>'01-FR-25 (Pág. 1)'!O90</f>
        <v>0</v>
      </c>
      <c r="J91" s="67"/>
      <c r="K91" s="67"/>
      <c r="L91" s="68" t="str">
        <f t="shared" si="4"/>
        <v/>
      </c>
      <c r="M91" s="69"/>
      <c r="N91" s="67"/>
      <c r="O91" s="67"/>
      <c r="P91" s="68" t="str">
        <f t="shared" si="5"/>
        <v/>
      </c>
      <c r="Q91" s="69"/>
      <c r="R91" s="67"/>
      <c r="S91" s="67"/>
      <c r="T91" s="68" t="str">
        <f t="shared" si="6"/>
        <v/>
      </c>
      <c r="U91" s="69"/>
      <c r="V91" s="67"/>
      <c r="W91" s="67"/>
      <c r="X91" s="68" t="str">
        <f t="shared" si="7"/>
        <v/>
      </c>
      <c r="Y91" s="69"/>
      <c r="Z91" s="70"/>
    </row>
    <row r="92" spans="2:26" ht="39" customHeight="1" x14ac:dyDescent="0.25">
      <c r="B92" s="103">
        <f>'01-FR-25 (Pág. 1)'!B91</f>
        <v>0</v>
      </c>
      <c r="C92" s="104">
        <f>'01-FR-25 (Pág. 1)'!C91</f>
        <v>0</v>
      </c>
      <c r="D92" s="105">
        <f>'01-FR-25 (Pág. 1)'!F91</f>
        <v>0</v>
      </c>
      <c r="E92" s="120">
        <f>'01-FR-25 (Pág. 1)'!G91</f>
        <v>0</v>
      </c>
      <c r="F92" s="106">
        <f>'01-FR-25 (Pág. 1)'!I91</f>
        <v>0</v>
      </c>
      <c r="G92" s="106">
        <f>'01-FR-25 (Pág. 1)'!J91</f>
        <v>0</v>
      </c>
      <c r="H92" s="107">
        <f>'01-FR-25 (Pág. 1)'!N91</f>
        <v>0</v>
      </c>
      <c r="I92" s="107">
        <f>'01-FR-25 (Pág. 1)'!O91</f>
        <v>0</v>
      </c>
      <c r="J92" s="67"/>
      <c r="K92" s="67"/>
      <c r="L92" s="68" t="str">
        <f t="shared" si="4"/>
        <v/>
      </c>
      <c r="M92" s="69"/>
      <c r="N92" s="67"/>
      <c r="O92" s="67"/>
      <c r="P92" s="68" t="str">
        <f t="shared" si="5"/>
        <v/>
      </c>
      <c r="Q92" s="69"/>
      <c r="R92" s="67"/>
      <c r="S92" s="67"/>
      <c r="T92" s="68" t="str">
        <f t="shared" si="6"/>
        <v/>
      </c>
      <c r="U92" s="69"/>
      <c r="V92" s="67"/>
      <c r="W92" s="67"/>
      <c r="X92" s="68" t="str">
        <f t="shared" si="7"/>
        <v/>
      </c>
      <c r="Y92" s="69"/>
      <c r="Z92" s="70"/>
    </row>
    <row r="93" spans="2:26" ht="39" customHeight="1" x14ac:dyDescent="0.25">
      <c r="B93" s="103">
        <f>'01-FR-25 (Pág. 1)'!B92</f>
        <v>0</v>
      </c>
      <c r="C93" s="104">
        <f>'01-FR-25 (Pág. 1)'!C92</f>
        <v>0</v>
      </c>
      <c r="D93" s="105">
        <f>'01-FR-25 (Pág. 1)'!F92</f>
        <v>0</v>
      </c>
      <c r="E93" s="120">
        <f>'01-FR-25 (Pág. 1)'!G92</f>
        <v>0</v>
      </c>
      <c r="F93" s="106">
        <f>'01-FR-25 (Pág. 1)'!I92</f>
        <v>0</v>
      </c>
      <c r="G93" s="106">
        <f>'01-FR-25 (Pág. 1)'!J92</f>
        <v>0</v>
      </c>
      <c r="H93" s="107">
        <f>'01-FR-25 (Pág. 1)'!N92</f>
        <v>0</v>
      </c>
      <c r="I93" s="107">
        <f>'01-FR-25 (Pág. 1)'!O92</f>
        <v>0</v>
      </c>
      <c r="J93" s="67"/>
      <c r="K93" s="67"/>
      <c r="L93" s="68" t="str">
        <f t="shared" si="4"/>
        <v/>
      </c>
      <c r="M93" s="69"/>
      <c r="N93" s="67"/>
      <c r="O93" s="67"/>
      <c r="P93" s="68" t="str">
        <f t="shared" si="5"/>
        <v/>
      </c>
      <c r="Q93" s="69"/>
      <c r="R93" s="67"/>
      <c r="S93" s="67"/>
      <c r="T93" s="68" t="str">
        <f t="shared" si="6"/>
        <v/>
      </c>
      <c r="U93" s="69"/>
      <c r="V93" s="67"/>
      <c r="W93" s="67"/>
      <c r="X93" s="68" t="str">
        <f t="shared" si="7"/>
        <v/>
      </c>
      <c r="Y93" s="69"/>
      <c r="Z93" s="70"/>
    </row>
    <row r="94" spans="2:26" ht="39" customHeight="1" x14ac:dyDescent="0.25">
      <c r="B94" s="103">
        <f>'01-FR-25 (Pág. 1)'!B93</f>
        <v>0</v>
      </c>
      <c r="C94" s="104">
        <f>'01-FR-25 (Pág. 1)'!C93</f>
        <v>0</v>
      </c>
      <c r="D94" s="105">
        <f>'01-FR-25 (Pág. 1)'!F93</f>
        <v>0</v>
      </c>
      <c r="E94" s="120">
        <f>'01-FR-25 (Pág. 1)'!G93</f>
        <v>0</v>
      </c>
      <c r="F94" s="106">
        <f>'01-FR-25 (Pág. 1)'!I93</f>
        <v>0</v>
      </c>
      <c r="G94" s="106">
        <f>'01-FR-25 (Pág. 1)'!J93</f>
        <v>0</v>
      </c>
      <c r="H94" s="107">
        <f>'01-FR-25 (Pág. 1)'!N93</f>
        <v>0</v>
      </c>
      <c r="I94" s="107">
        <f>'01-FR-25 (Pág. 1)'!O93</f>
        <v>0</v>
      </c>
      <c r="J94" s="67"/>
      <c r="K94" s="67"/>
      <c r="L94" s="68" t="str">
        <f t="shared" si="4"/>
        <v/>
      </c>
      <c r="M94" s="69"/>
      <c r="N94" s="67"/>
      <c r="O94" s="67"/>
      <c r="P94" s="68" t="str">
        <f t="shared" si="5"/>
        <v/>
      </c>
      <c r="Q94" s="69"/>
      <c r="R94" s="67"/>
      <c r="S94" s="67"/>
      <c r="T94" s="68" t="str">
        <f t="shared" si="6"/>
        <v/>
      </c>
      <c r="U94" s="69"/>
      <c r="V94" s="67"/>
      <c r="W94" s="67"/>
      <c r="X94" s="68" t="str">
        <f t="shared" si="7"/>
        <v/>
      </c>
      <c r="Y94" s="69"/>
      <c r="Z94" s="70"/>
    </row>
    <row r="95" spans="2:26" ht="39" customHeight="1" x14ac:dyDescent="0.25">
      <c r="B95" s="103">
        <f>'01-FR-25 (Pág. 1)'!B94</f>
        <v>0</v>
      </c>
      <c r="C95" s="104">
        <f>'01-FR-25 (Pág. 1)'!C94</f>
        <v>0</v>
      </c>
      <c r="D95" s="105">
        <f>'01-FR-25 (Pág. 1)'!F94</f>
        <v>0</v>
      </c>
      <c r="E95" s="120">
        <f>'01-FR-25 (Pág. 1)'!G94</f>
        <v>0</v>
      </c>
      <c r="F95" s="106">
        <f>'01-FR-25 (Pág. 1)'!I94</f>
        <v>0</v>
      </c>
      <c r="G95" s="106">
        <f>'01-FR-25 (Pág. 1)'!J94</f>
        <v>0</v>
      </c>
      <c r="H95" s="107">
        <f>'01-FR-25 (Pág. 1)'!N94</f>
        <v>0</v>
      </c>
      <c r="I95" s="107">
        <f>'01-FR-25 (Pág. 1)'!O94</f>
        <v>0</v>
      </c>
      <c r="J95" s="67"/>
      <c r="K95" s="67"/>
      <c r="L95" s="68" t="str">
        <f t="shared" si="4"/>
        <v/>
      </c>
      <c r="M95" s="69"/>
      <c r="N95" s="67"/>
      <c r="O95" s="67"/>
      <c r="P95" s="68" t="str">
        <f t="shared" si="5"/>
        <v/>
      </c>
      <c r="Q95" s="69"/>
      <c r="R95" s="67"/>
      <c r="S95" s="67"/>
      <c r="T95" s="68" t="str">
        <f t="shared" si="6"/>
        <v/>
      </c>
      <c r="U95" s="69"/>
      <c r="V95" s="67"/>
      <c r="W95" s="67"/>
      <c r="X95" s="68" t="str">
        <f t="shared" si="7"/>
        <v/>
      </c>
      <c r="Y95" s="69"/>
      <c r="Z95" s="70"/>
    </row>
    <row r="96" spans="2:26" ht="39" customHeight="1" x14ac:dyDescent="0.25">
      <c r="B96" s="103">
        <f>'01-FR-25 (Pág. 1)'!B95</f>
        <v>0</v>
      </c>
      <c r="C96" s="104">
        <f>'01-FR-25 (Pág. 1)'!C95</f>
        <v>0</v>
      </c>
      <c r="D96" s="105">
        <f>'01-FR-25 (Pág. 1)'!F95</f>
        <v>0</v>
      </c>
      <c r="E96" s="120">
        <f>'01-FR-25 (Pág. 1)'!G95</f>
        <v>0</v>
      </c>
      <c r="F96" s="106">
        <f>'01-FR-25 (Pág. 1)'!I95</f>
        <v>0</v>
      </c>
      <c r="G96" s="106">
        <f>'01-FR-25 (Pág. 1)'!J95</f>
        <v>0</v>
      </c>
      <c r="H96" s="107">
        <f>'01-FR-25 (Pág. 1)'!N95</f>
        <v>0</v>
      </c>
      <c r="I96" s="107">
        <f>'01-FR-25 (Pág. 1)'!O95</f>
        <v>0</v>
      </c>
      <c r="J96" s="67"/>
      <c r="K96" s="67"/>
      <c r="L96" s="68" t="str">
        <f t="shared" si="4"/>
        <v/>
      </c>
      <c r="M96" s="69"/>
      <c r="N96" s="67"/>
      <c r="O96" s="67"/>
      <c r="P96" s="68" t="str">
        <f t="shared" si="5"/>
        <v/>
      </c>
      <c r="Q96" s="69"/>
      <c r="R96" s="67"/>
      <c r="S96" s="67"/>
      <c r="T96" s="68" t="str">
        <f t="shared" si="6"/>
        <v/>
      </c>
      <c r="U96" s="69"/>
      <c r="V96" s="67"/>
      <c r="W96" s="67"/>
      <c r="X96" s="68" t="str">
        <f t="shared" si="7"/>
        <v/>
      </c>
      <c r="Y96" s="69"/>
      <c r="Z96" s="70"/>
    </row>
    <row r="97" spans="2:26" ht="39" customHeight="1" x14ac:dyDescent="0.25">
      <c r="B97" s="103">
        <f>'01-FR-25 (Pág. 1)'!B96</f>
        <v>0</v>
      </c>
      <c r="C97" s="104">
        <f>'01-FR-25 (Pág. 1)'!C96</f>
        <v>0</v>
      </c>
      <c r="D97" s="105">
        <f>'01-FR-25 (Pág. 1)'!F96</f>
        <v>0</v>
      </c>
      <c r="E97" s="120">
        <f>'01-FR-25 (Pág. 1)'!G96</f>
        <v>0</v>
      </c>
      <c r="F97" s="106">
        <f>'01-FR-25 (Pág. 1)'!I96</f>
        <v>0</v>
      </c>
      <c r="G97" s="106">
        <f>'01-FR-25 (Pág. 1)'!J96</f>
        <v>0</v>
      </c>
      <c r="H97" s="107">
        <f>'01-FR-25 (Pág. 1)'!N96</f>
        <v>0</v>
      </c>
      <c r="I97" s="107">
        <f>'01-FR-25 (Pág. 1)'!O96</f>
        <v>0</v>
      </c>
      <c r="J97" s="67"/>
      <c r="K97" s="67"/>
      <c r="L97" s="68" t="str">
        <f t="shared" si="4"/>
        <v/>
      </c>
      <c r="M97" s="69"/>
      <c r="N97" s="67"/>
      <c r="O97" s="67"/>
      <c r="P97" s="68" t="str">
        <f t="shared" si="5"/>
        <v/>
      </c>
      <c r="Q97" s="69"/>
      <c r="R97" s="67"/>
      <c r="S97" s="67"/>
      <c r="T97" s="68" t="str">
        <f t="shared" si="6"/>
        <v/>
      </c>
      <c r="U97" s="69"/>
      <c r="V97" s="67"/>
      <c r="W97" s="67"/>
      <c r="X97" s="68" t="str">
        <f t="shared" si="7"/>
        <v/>
      </c>
      <c r="Y97" s="69"/>
      <c r="Z97" s="70"/>
    </row>
    <row r="98" spans="2:26" ht="39" customHeight="1" x14ac:dyDescent="0.25">
      <c r="B98" s="103">
        <f>'01-FR-25 (Pág. 1)'!B97</f>
        <v>0</v>
      </c>
      <c r="C98" s="104">
        <f>'01-FR-25 (Pág. 1)'!C97</f>
        <v>0</v>
      </c>
      <c r="D98" s="105">
        <f>'01-FR-25 (Pág. 1)'!F97</f>
        <v>0</v>
      </c>
      <c r="E98" s="120">
        <f>'01-FR-25 (Pág. 1)'!G97</f>
        <v>0</v>
      </c>
      <c r="F98" s="106">
        <f>'01-FR-25 (Pág. 1)'!I97</f>
        <v>0</v>
      </c>
      <c r="G98" s="106">
        <f>'01-FR-25 (Pág. 1)'!J97</f>
        <v>0</v>
      </c>
      <c r="H98" s="107">
        <f>'01-FR-25 (Pág. 1)'!N97</f>
        <v>0</v>
      </c>
      <c r="I98" s="107">
        <f>'01-FR-25 (Pág. 1)'!O97</f>
        <v>0</v>
      </c>
      <c r="J98" s="67"/>
      <c r="K98" s="67"/>
      <c r="L98" s="68" t="str">
        <f t="shared" si="4"/>
        <v/>
      </c>
      <c r="M98" s="69"/>
      <c r="N98" s="67"/>
      <c r="O98" s="67"/>
      <c r="P98" s="68" t="str">
        <f t="shared" si="5"/>
        <v/>
      </c>
      <c r="Q98" s="69"/>
      <c r="R98" s="67"/>
      <c r="S98" s="67"/>
      <c r="T98" s="68" t="str">
        <f t="shared" si="6"/>
        <v/>
      </c>
      <c r="U98" s="69"/>
      <c r="V98" s="67"/>
      <c r="W98" s="67"/>
      <c r="X98" s="68" t="str">
        <f t="shared" si="7"/>
        <v/>
      </c>
      <c r="Y98" s="69"/>
      <c r="Z98" s="70"/>
    </row>
    <row r="99" spans="2:26" ht="39" customHeight="1" x14ac:dyDescent="0.25">
      <c r="B99" s="103">
        <f>'01-FR-25 (Pág. 1)'!B98</f>
        <v>0</v>
      </c>
      <c r="C99" s="104">
        <f>'01-FR-25 (Pág. 1)'!C98</f>
        <v>0</v>
      </c>
      <c r="D99" s="105">
        <f>'01-FR-25 (Pág. 1)'!F98</f>
        <v>0</v>
      </c>
      <c r="E99" s="120">
        <f>'01-FR-25 (Pág. 1)'!G98</f>
        <v>0</v>
      </c>
      <c r="F99" s="106">
        <f>'01-FR-25 (Pág. 1)'!I98</f>
        <v>0</v>
      </c>
      <c r="G99" s="106">
        <f>'01-FR-25 (Pág. 1)'!J98</f>
        <v>0</v>
      </c>
      <c r="H99" s="107">
        <f>'01-FR-25 (Pág. 1)'!N98</f>
        <v>0</v>
      </c>
      <c r="I99" s="107">
        <f>'01-FR-25 (Pág. 1)'!O98</f>
        <v>0</v>
      </c>
      <c r="J99" s="67"/>
      <c r="K99" s="67"/>
      <c r="L99" s="68" t="str">
        <f t="shared" si="4"/>
        <v/>
      </c>
      <c r="M99" s="69"/>
      <c r="N99" s="67"/>
      <c r="O99" s="67"/>
      <c r="P99" s="68" t="str">
        <f t="shared" si="5"/>
        <v/>
      </c>
      <c r="Q99" s="69"/>
      <c r="R99" s="67"/>
      <c r="S99" s="67"/>
      <c r="T99" s="68" t="str">
        <f t="shared" si="6"/>
        <v/>
      </c>
      <c r="U99" s="69"/>
      <c r="V99" s="67"/>
      <c r="W99" s="67"/>
      <c r="X99" s="68" t="str">
        <f t="shared" si="7"/>
        <v/>
      </c>
      <c r="Y99" s="69"/>
      <c r="Z99" s="70"/>
    </row>
    <row r="100" spans="2:26" ht="39" customHeight="1" x14ac:dyDescent="0.25">
      <c r="B100" s="103">
        <f>'01-FR-25 (Pág. 1)'!B99</f>
        <v>0</v>
      </c>
      <c r="C100" s="104">
        <f>'01-FR-25 (Pág. 1)'!C99</f>
        <v>0</v>
      </c>
      <c r="D100" s="105">
        <f>'01-FR-25 (Pág. 1)'!F99</f>
        <v>0</v>
      </c>
      <c r="E100" s="120">
        <f>'01-FR-25 (Pág. 1)'!G99</f>
        <v>0</v>
      </c>
      <c r="F100" s="106">
        <f>'01-FR-25 (Pág. 1)'!I99</f>
        <v>0</v>
      </c>
      <c r="G100" s="106">
        <f>'01-FR-25 (Pág. 1)'!J99</f>
        <v>0</v>
      </c>
      <c r="H100" s="107">
        <f>'01-FR-25 (Pág. 1)'!N99</f>
        <v>0</v>
      </c>
      <c r="I100" s="107">
        <f>'01-FR-25 (Pág. 1)'!O99</f>
        <v>0</v>
      </c>
      <c r="J100" s="67"/>
      <c r="K100" s="67"/>
      <c r="L100" s="68" t="str">
        <f t="shared" si="4"/>
        <v/>
      </c>
      <c r="M100" s="69"/>
      <c r="N100" s="67"/>
      <c r="O100" s="67"/>
      <c r="P100" s="68" t="str">
        <f t="shared" si="5"/>
        <v/>
      </c>
      <c r="Q100" s="69"/>
      <c r="R100" s="67"/>
      <c r="S100" s="67"/>
      <c r="T100" s="68" t="str">
        <f t="shared" si="6"/>
        <v/>
      </c>
      <c r="U100" s="69"/>
      <c r="V100" s="67"/>
      <c r="W100" s="67"/>
      <c r="X100" s="68" t="str">
        <f t="shared" si="7"/>
        <v/>
      </c>
      <c r="Y100" s="69"/>
      <c r="Z100" s="70"/>
    </row>
    <row r="101" spans="2:26" ht="39" customHeight="1" x14ac:dyDescent="0.25">
      <c r="B101" s="103">
        <f>'01-FR-25 (Pág. 1)'!B100</f>
        <v>0</v>
      </c>
      <c r="C101" s="104">
        <f>'01-FR-25 (Pág. 1)'!C100</f>
        <v>0</v>
      </c>
      <c r="D101" s="105">
        <f>'01-FR-25 (Pág. 1)'!F100</f>
        <v>0</v>
      </c>
      <c r="E101" s="120">
        <f>'01-FR-25 (Pág. 1)'!G100</f>
        <v>0</v>
      </c>
      <c r="F101" s="106">
        <f>'01-FR-25 (Pág. 1)'!I100</f>
        <v>0</v>
      </c>
      <c r="G101" s="106">
        <f>'01-FR-25 (Pág. 1)'!J100</f>
        <v>0</v>
      </c>
      <c r="H101" s="107">
        <f>'01-FR-25 (Pág. 1)'!N100</f>
        <v>0</v>
      </c>
      <c r="I101" s="107">
        <f>'01-FR-25 (Pág. 1)'!O100</f>
        <v>0</v>
      </c>
      <c r="J101" s="67"/>
      <c r="K101" s="67"/>
      <c r="L101" s="68" t="str">
        <f t="shared" si="4"/>
        <v/>
      </c>
      <c r="M101" s="69"/>
      <c r="N101" s="67"/>
      <c r="O101" s="67"/>
      <c r="P101" s="68" t="str">
        <f t="shared" si="5"/>
        <v/>
      </c>
      <c r="Q101" s="69"/>
      <c r="R101" s="67"/>
      <c r="S101" s="67"/>
      <c r="T101" s="68" t="str">
        <f t="shared" si="6"/>
        <v/>
      </c>
      <c r="U101" s="69"/>
      <c r="V101" s="67"/>
      <c r="W101" s="67"/>
      <c r="X101" s="68" t="str">
        <f t="shared" si="7"/>
        <v/>
      </c>
      <c r="Y101" s="69"/>
      <c r="Z101" s="70"/>
    </row>
    <row r="102" spans="2:26" ht="39" customHeight="1" x14ac:dyDescent="0.25">
      <c r="B102" s="103">
        <f>'01-FR-25 (Pág. 1)'!B101</f>
        <v>0</v>
      </c>
      <c r="C102" s="104">
        <f>'01-FR-25 (Pág. 1)'!C101</f>
        <v>0</v>
      </c>
      <c r="D102" s="105">
        <f>'01-FR-25 (Pág. 1)'!F101</f>
        <v>0</v>
      </c>
      <c r="E102" s="120">
        <f>'01-FR-25 (Pág. 1)'!G101</f>
        <v>0</v>
      </c>
      <c r="F102" s="106">
        <f>'01-FR-25 (Pág. 1)'!I101</f>
        <v>0</v>
      </c>
      <c r="G102" s="106">
        <f>'01-FR-25 (Pág. 1)'!J101</f>
        <v>0</v>
      </c>
      <c r="H102" s="107">
        <f>'01-FR-25 (Pág. 1)'!N101</f>
        <v>0</v>
      </c>
      <c r="I102" s="107">
        <f>'01-FR-25 (Pág. 1)'!O101</f>
        <v>0</v>
      </c>
      <c r="J102" s="67"/>
      <c r="K102" s="67"/>
      <c r="L102" s="68" t="str">
        <f t="shared" si="4"/>
        <v/>
      </c>
      <c r="M102" s="69"/>
      <c r="N102" s="67"/>
      <c r="O102" s="67"/>
      <c r="P102" s="68" t="str">
        <f t="shared" si="5"/>
        <v/>
      </c>
      <c r="Q102" s="69"/>
      <c r="R102" s="67"/>
      <c r="S102" s="67"/>
      <c r="T102" s="68" t="str">
        <f t="shared" si="6"/>
        <v/>
      </c>
      <c r="U102" s="69"/>
      <c r="V102" s="67"/>
      <c r="W102" s="67"/>
      <c r="X102" s="68" t="str">
        <f t="shared" si="7"/>
        <v/>
      </c>
      <c r="Y102" s="69"/>
      <c r="Z102" s="70"/>
    </row>
    <row r="103" spans="2:26" ht="39" customHeight="1" x14ac:dyDescent="0.25">
      <c r="B103" s="103">
        <f>'01-FR-25 (Pág. 1)'!B102</f>
        <v>0</v>
      </c>
      <c r="C103" s="104">
        <f>'01-FR-25 (Pág. 1)'!C102</f>
        <v>0</v>
      </c>
      <c r="D103" s="105">
        <f>'01-FR-25 (Pág. 1)'!F102</f>
        <v>0</v>
      </c>
      <c r="E103" s="120">
        <f>'01-FR-25 (Pág. 1)'!G102</f>
        <v>0</v>
      </c>
      <c r="F103" s="106">
        <f>'01-FR-25 (Pág. 1)'!I102</f>
        <v>0</v>
      </c>
      <c r="G103" s="106">
        <f>'01-FR-25 (Pág. 1)'!J102</f>
        <v>0</v>
      </c>
      <c r="H103" s="107">
        <f>'01-FR-25 (Pág. 1)'!N102</f>
        <v>0</v>
      </c>
      <c r="I103" s="107">
        <f>'01-FR-25 (Pág. 1)'!O102</f>
        <v>0</v>
      </c>
      <c r="J103" s="67"/>
      <c r="K103" s="67"/>
      <c r="L103" s="68" t="str">
        <f t="shared" si="4"/>
        <v/>
      </c>
      <c r="M103" s="69"/>
      <c r="N103" s="67"/>
      <c r="O103" s="67"/>
      <c r="P103" s="68" t="str">
        <f t="shared" si="5"/>
        <v/>
      </c>
      <c r="Q103" s="69"/>
      <c r="R103" s="67"/>
      <c r="S103" s="67"/>
      <c r="T103" s="68" t="str">
        <f t="shared" si="6"/>
        <v/>
      </c>
      <c r="U103" s="69"/>
      <c r="V103" s="67"/>
      <c r="W103" s="67"/>
      <c r="X103" s="68" t="str">
        <f t="shared" si="7"/>
        <v/>
      </c>
      <c r="Y103" s="69"/>
      <c r="Z103" s="70"/>
    </row>
    <row r="104" spans="2:26" ht="39" customHeight="1" x14ac:dyDescent="0.25">
      <c r="B104" s="103">
        <f>'01-FR-25 (Pág. 1)'!B103</f>
        <v>0</v>
      </c>
      <c r="C104" s="104">
        <f>'01-FR-25 (Pág. 1)'!C103</f>
        <v>0</v>
      </c>
      <c r="D104" s="105">
        <f>'01-FR-25 (Pág. 1)'!F103</f>
        <v>0</v>
      </c>
      <c r="E104" s="120">
        <f>'01-FR-25 (Pág. 1)'!G103</f>
        <v>0</v>
      </c>
      <c r="F104" s="106">
        <f>'01-FR-25 (Pág. 1)'!I103</f>
        <v>0</v>
      </c>
      <c r="G104" s="106">
        <f>'01-FR-25 (Pág. 1)'!J103</f>
        <v>0</v>
      </c>
      <c r="H104" s="107">
        <f>'01-FR-25 (Pág. 1)'!N103</f>
        <v>0</v>
      </c>
      <c r="I104" s="107">
        <f>'01-FR-25 (Pág. 1)'!O103</f>
        <v>0</v>
      </c>
      <c r="J104" s="67"/>
      <c r="K104" s="67"/>
      <c r="L104" s="68" t="str">
        <f t="shared" si="4"/>
        <v/>
      </c>
      <c r="M104" s="69"/>
      <c r="N104" s="67"/>
      <c r="O104" s="67"/>
      <c r="P104" s="68" t="str">
        <f t="shared" si="5"/>
        <v/>
      </c>
      <c r="Q104" s="69"/>
      <c r="R104" s="67"/>
      <c r="S104" s="67"/>
      <c r="T104" s="68" t="str">
        <f t="shared" si="6"/>
        <v/>
      </c>
      <c r="U104" s="69"/>
      <c r="V104" s="67"/>
      <c r="W104" s="67"/>
      <c r="X104" s="68" t="str">
        <f t="shared" si="7"/>
        <v/>
      </c>
      <c r="Y104" s="69"/>
      <c r="Z104" s="70"/>
    </row>
    <row r="105" spans="2:26" ht="39" customHeight="1" x14ac:dyDescent="0.25">
      <c r="B105" s="103">
        <f>'01-FR-25 (Pág. 1)'!B104</f>
        <v>0</v>
      </c>
      <c r="C105" s="104">
        <f>'01-FR-25 (Pág. 1)'!C104</f>
        <v>0</v>
      </c>
      <c r="D105" s="105">
        <f>'01-FR-25 (Pág. 1)'!F104</f>
        <v>0</v>
      </c>
      <c r="E105" s="120">
        <f>'01-FR-25 (Pág. 1)'!G104</f>
        <v>0</v>
      </c>
      <c r="F105" s="106">
        <f>'01-FR-25 (Pág. 1)'!I104</f>
        <v>0</v>
      </c>
      <c r="G105" s="106">
        <f>'01-FR-25 (Pág. 1)'!J104</f>
        <v>0</v>
      </c>
      <c r="H105" s="107">
        <f>'01-FR-25 (Pág. 1)'!N104</f>
        <v>0</v>
      </c>
      <c r="I105" s="107">
        <f>'01-FR-25 (Pág. 1)'!O104</f>
        <v>0</v>
      </c>
      <c r="J105" s="67"/>
      <c r="K105" s="67"/>
      <c r="L105" s="68" t="str">
        <f t="shared" ref="L105:L110" si="8">IF(J105="","",K105/J105)</f>
        <v/>
      </c>
      <c r="M105" s="69"/>
      <c r="N105" s="67"/>
      <c r="O105" s="67"/>
      <c r="P105" s="68" t="str">
        <f t="shared" ref="P105:P110" si="9">IF(N105="","",O105/N105)</f>
        <v/>
      </c>
      <c r="Q105" s="69"/>
      <c r="R105" s="67"/>
      <c r="S105" s="67"/>
      <c r="T105" s="68" t="str">
        <f t="shared" ref="T105:T110" si="10">IF(R105="","",S105/R105)</f>
        <v/>
      </c>
      <c r="U105" s="69"/>
      <c r="V105" s="67"/>
      <c r="W105" s="67"/>
      <c r="X105" s="68" t="str">
        <f t="shared" ref="X105:X110" si="11">IF(V105="","",W105/V105)</f>
        <v/>
      </c>
      <c r="Y105" s="69"/>
      <c r="Z105" s="70"/>
    </row>
    <row r="106" spans="2:26" ht="39" customHeight="1" x14ac:dyDescent="0.25">
      <c r="B106" s="103">
        <f>'01-FR-25 (Pág. 1)'!B105</f>
        <v>0</v>
      </c>
      <c r="C106" s="104">
        <f>'01-FR-25 (Pág. 1)'!C105</f>
        <v>0</v>
      </c>
      <c r="D106" s="105">
        <f>'01-FR-25 (Pág. 1)'!F105</f>
        <v>0</v>
      </c>
      <c r="E106" s="120">
        <f>'01-FR-25 (Pág. 1)'!G105</f>
        <v>0</v>
      </c>
      <c r="F106" s="106">
        <f>'01-FR-25 (Pág. 1)'!I105</f>
        <v>0</v>
      </c>
      <c r="G106" s="106">
        <f>'01-FR-25 (Pág. 1)'!J105</f>
        <v>0</v>
      </c>
      <c r="H106" s="107">
        <f>'01-FR-25 (Pág. 1)'!N105</f>
        <v>0</v>
      </c>
      <c r="I106" s="107">
        <f>'01-FR-25 (Pág. 1)'!O105</f>
        <v>0</v>
      </c>
      <c r="J106" s="67"/>
      <c r="K106" s="67"/>
      <c r="L106" s="68" t="str">
        <f t="shared" si="8"/>
        <v/>
      </c>
      <c r="M106" s="69"/>
      <c r="N106" s="67"/>
      <c r="O106" s="67"/>
      <c r="P106" s="68" t="str">
        <f t="shared" si="9"/>
        <v/>
      </c>
      <c r="Q106" s="69"/>
      <c r="R106" s="67"/>
      <c r="S106" s="67"/>
      <c r="T106" s="68" t="str">
        <f t="shared" si="10"/>
        <v/>
      </c>
      <c r="U106" s="69"/>
      <c r="V106" s="67"/>
      <c r="W106" s="67"/>
      <c r="X106" s="68" t="str">
        <f t="shared" si="11"/>
        <v/>
      </c>
      <c r="Y106" s="69"/>
      <c r="Z106" s="70"/>
    </row>
    <row r="107" spans="2:26" ht="39" customHeight="1" x14ac:dyDescent="0.25">
      <c r="B107" s="103">
        <f>'01-FR-25 (Pág. 1)'!B106</f>
        <v>0</v>
      </c>
      <c r="C107" s="104">
        <f>'01-FR-25 (Pág. 1)'!C106</f>
        <v>0</v>
      </c>
      <c r="D107" s="105">
        <f>'01-FR-25 (Pág. 1)'!F106</f>
        <v>0</v>
      </c>
      <c r="E107" s="120">
        <f>'01-FR-25 (Pág. 1)'!G106</f>
        <v>0</v>
      </c>
      <c r="F107" s="106">
        <f>'01-FR-25 (Pág. 1)'!I106</f>
        <v>0</v>
      </c>
      <c r="G107" s="106">
        <f>'01-FR-25 (Pág. 1)'!J106</f>
        <v>0</v>
      </c>
      <c r="H107" s="107">
        <f>'01-FR-25 (Pág. 1)'!N106</f>
        <v>0</v>
      </c>
      <c r="I107" s="107">
        <f>'01-FR-25 (Pág. 1)'!O106</f>
        <v>0</v>
      </c>
      <c r="J107" s="67"/>
      <c r="K107" s="67"/>
      <c r="L107" s="68" t="str">
        <f t="shared" si="8"/>
        <v/>
      </c>
      <c r="M107" s="69"/>
      <c r="N107" s="67"/>
      <c r="O107" s="67"/>
      <c r="P107" s="68" t="str">
        <f t="shared" si="9"/>
        <v/>
      </c>
      <c r="Q107" s="69"/>
      <c r="R107" s="67"/>
      <c r="S107" s="67"/>
      <c r="T107" s="68" t="str">
        <f t="shared" si="10"/>
        <v/>
      </c>
      <c r="U107" s="69"/>
      <c r="V107" s="67"/>
      <c r="W107" s="67"/>
      <c r="X107" s="68" t="str">
        <f t="shared" si="11"/>
        <v/>
      </c>
      <c r="Y107" s="69"/>
      <c r="Z107" s="70"/>
    </row>
    <row r="108" spans="2:26" ht="39" customHeight="1" x14ac:dyDescent="0.25">
      <c r="B108" s="103">
        <f>'01-FR-25 (Pág. 1)'!B107</f>
        <v>0</v>
      </c>
      <c r="C108" s="104">
        <f>'01-FR-25 (Pág. 1)'!C107</f>
        <v>0</v>
      </c>
      <c r="D108" s="105">
        <f>'01-FR-25 (Pág. 1)'!F107</f>
        <v>0</v>
      </c>
      <c r="E108" s="120">
        <f>'01-FR-25 (Pág. 1)'!G107</f>
        <v>0</v>
      </c>
      <c r="F108" s="106">
        <f>'01-FR-25 (Pág. 1)'!I107</f>
        <v>0</v>
      </c>
      <c r="G108" s="106">
        <f>'01-FR-25 (Pág. 1)'!J107</f>
        <v>0</v>
      </c>
      <c r="H108" s="107">
        <f>'01-FR-25 (Pág. 1)'!N107</f>
        <v>0</v>
      </c>
      <c r="I108" s="107">
        <f>'01-FR-25 (Pág. 1)'!O107</f>
        <v>0</v>
      </c>
      <c r="J108" s="67"/>
      <c r="K108" s="67"/>
      <c r="L108" s="68" t="str">
        <f t="shared" si="8"/>
        <v/>
      </c>
      <c r="M108" s="69"/>
      <c r="N108" s="67"/>
      <c r="O108" s="67"/>
      <c r="P108" s="68" t="str">
        <f t="shared" si="9"/>
        <v/>
      </c>
      <c r="Q108" s="69"/>
      <c r="R108" s="67"/>
      <c r="S108" s="67"/>
      <c r="T108" s="68" t="str">
        <f t="shared" si="10"/>
        <v/>
      </c>
      <c r="U108" s="69"/>
      <c r="V108" s="67"/>
      <c r="W108" s="67"/>
      <c r="X108" s="68" t="str">
        <f t="shared" si="11"/>
        <v/>
      </c>
      <c r="Y108" s="69"/>
      <c r="Z108" s="70"/>
    </row>
    <row r="109" spans="2:26" ht="39" customHeight="1" x14ac:dyDescent="0.25">
      <c r="B109" s="103">
        <f>'01-FR-25 (Pág. 1)'!B108</f>
        <v>0</v>
      </c>
      <c r="C109" s="104">
        <f>'01-FR-25 (Pág. 1)'!C108</f>
        <v>0</v>
      </c>
      <c r="D109" s="105">
        <f>'01-FR-25 (Pág. 1)'!F108</f>
        <v>0</v>
      </c>
      <c r="E109" s="120">
        <f>'01-FR-25 (Pág. 1)'!G108</f>
        <v>0</v>
      </c>
      <c r="F109" s="106">
        <f>'01-FR-25 (Pág. 1)'!I108</f>
        <v>0</v>
      </c>
      <c r="G109" s="106">
        <f>'01-FR-25 (Pág. 1)'!J108</f>
        <v>0</v>
      </c>
      <c r="H109" s="107">
        <f>'01-FR-25 (Pág. 1)'!N108</f>
        <v>0</v>
      </c>
      <c r="I109" s="107">
        <f>'01-FR-25 (Pág. 1)'!O108</f>
        <v>0</v>
      </c>
      <c r="J109" s="67"/>
      <c r="K109" s="67"/>
      <c r="L109" s="68" t="str">
        <f t="shared" si="8"/>
        <v/>
      </c>
      <c r="M109" s="69"/>
      <c r="N109" s="67"/>
      <c r="O109" s="67"/>
      <c r="P109" s="68" t="str">
        <f t="shared" si="9"/>
        <v/>
      </c>
      <c r="Q109" s="69"/>
      <c r="R109" s="67"/>
      <c r="S109" s="67"/>
      <c r="T109" s="68" t="str">
        <f t="shared" si="10"/>
        <v/>
      </c>
      <c r="U109" s="69"/>
      <c r="V109" s="67"/>
      <c r="W109" s="67"/>
      <c r="X109" s="68" t="str">
        <f t="shared" si="11"/>
        <v/>
      </c>
      <c r="Y109" s="69"/>
      <c r="Z109" s="70"/>
    </row>
    <row r="110" spans="2:26" ht="39" customHeight="1" x14ac:dyDescent="0.25">
      <c r="B110" s="103">
        <f>'01-FR-25 (Pág. 1)'!B109</f>
        <v>0</v>
      </c>
      <c r="C110" s="104">
        <f>'01-FR-25 (Pág. 1)'!C109</f>
        <v>0</v>
      </c>
      <c r="D110" s="105">
        <f>'01-FR-25 (Pág. 1)'!F109</f>
        <v>0</v>
      </c>
      <c r="E110" s="120">
        <f>'01-FR-25 (Pág. 1)'!G109</f>
        <v>0</v>
      </c>
      <c r="F110" s="106">
        <f>'01-FR-25 (Pág. 1)'!I109</f>
        <v>0</v>
      </c>
      <c r="G110" s="106">
        <f>'01-FR-25 (Pág. 1)'!J109</f>
        <v>0</v>
      </c>
      <c r="H110" s="107">
        <f>'01-FR-25 (Pág. 1)'!N109</f>
        <v>0</v>
      </c>
      <c r="I110" s="107">
        <f>'01-FR-25 (Pág. 1)'!O109</f>
        <v>0</v>
      </c>
      <c r="J110" s="67"/>
      <c r="K110" s="67"/>
      <c r="L110" s="68" t="str">
        <f t="shared" si="8"/>
        <v/>
      </c>
      <c r="M110" s="69"/>
      <c r="N110" s="67"/>
      <c r="O110" s="67"/>
      <c r="P110" s="68" t="str">
        <f t="shared" si="9"/>
        <v/>
      </c>
      <c r="Q110" s="69"/>
      <c r="R110" s="67"/>
      <c r="S110" s="67"/>
      <c r="T110" s="68" t="str">
        <f t="shared" si="10"/>
        <v/>
      </c>
      <c r="U110" s="69"/>
      <c r="V110" s="67"/>
      <c r="W110" s="67"/>
      <c r="X110" s="68" t="str">
        <f t="shared" si="11"/>
        <v/>
      </c>
      <c r="Y110" s="69"/>
      <c r="Z110" s="70"/>
    </row>
    <row r="111" spans="2:26" ht="39" customHeight="1" x14ac:dyDescent="0.25">
      <c r="B111" s="103">
        <f>'01-FR-25 (Pág. 1)'!B110</f>
        <v>0</v>
      </c>
      <c r="C111" s="99">
        <f>'01-FR-25 (Pág. 1)'!C110</f>
        <v>0</v>
      </c>
      <c r="D111" s="100">
        <f>'01-FR-25 (Pág. 1)'!F110</f>
        <v>0</v>
      </c>
      <c r="E111" s="120">
        <f>'01-FR-25 (Pág. 1)'!G110</f>
        <v>0</v>
      </c>
      <c r="F111" s="101">
        <f>'01-FR-25 (Pág. 1)'!I110</f>
        <v>0</v>
      </c>
      <c r="G111" s="101">
        <f>'01-FR-25 (Pág. 1)'!J110</f>
        <v>0</v>
      </c>
      <c r="H111" s="107">
        <f>'01-FR-25 (Pág. 1)'!N110</f>
        <v>0</v>
      </c>
      <c r="I111" s="107">
        <f>'01-FR-25 (Pág. 1)'!O110</f>
        <v>0</v>
      </c>
      <c r="J111" s="67"/>
      <c r="K111" s="67"/>
      <c r="L111" s="68" t="str">
        <f t="shared" ref="L111" si="12">IF(J111="","",K111/J111)</f>
        <v/>
      </c>
      <c r="M111" s="69"/>
      <c r="N111" s="67"/>
      <c r="O111" s="67"/>
      <c r="P111" s="68" t="str">
        <f t="shared" ref="P111" si="13">IF(N111="","",O111/N111)</f>
        <v/>
      </c>
      <c r="Q111" s="69"/>
      <c r="R111" s="67"/>
      <c r="S111" s="67"/>
      <c r="T111" s="68" t="str">
        <f t="shared" ref="T111" si="14">IF(R111="","",S111/R111)</f>
        <v/>
      </c>
      <c r="U111" s="69"/>
      <c r="V111" s="67"/>
      <c r="W111" s="67"/>
      <c r="X111" s="68" t="str">
        <f t="shared" ref="X111" si="15">IF(V111="","",W111/V111)</f>
        <v/>
      </c>
      <c r="Y111" s="69"/>
      <c r="Z111" s="70"/>
    </row>
    <row r="112" spans="2:26" ht="39" customHeight="1" thickBot="1" x14ac:dyDescent="0.3">
      <c r="B112" s="108">
        <f>'01-FR-25 (Pág. 1)'!B111</f>
        <v>0</v>
      </c>
      <c r="C112" s="109">
        <f>'01-FR-25 (Pág. 1)'!C111</f>
        <v>0</v>
      </c>
      <c r="D112" s="110">
        <f>'01-FR-25 (Pág. 1)'!F111</f>
        <v>0</v>
      </c>
      <c r="E112" s="121">
        <f>'01-FR-25 (Pág. 1)'!G111</f>
        <v>0</v>
      </c>
      <c r="F112" s="111">
        <f>'01-FR-25 (Pág. 1)'!I111</f>
        <v>0</v>
      </c>
      <c r="G112" s="111">
        <f>'01-FR-25 (Pág. 1)'!J111</f>
        <v>0</v>
      </c>
      <c r="H112" s="112">
        <f>'01-FR-25 (Pág. 1)'!N111</f>
        <v>0</v>
      </c>
      <c r="I112" s="112">
        <f>'01-FR-25 (Pág. 1)'!O111</f>
        <v>0</v>
      </c>
      <c r="J112" s="40"/>
      <c r="K112" s="40"/>
      <c r="L112" s="46" t="str">
        <f t="shared" si="0"/>
        <v/>
      </c>
      <c r="M112" s="15"/>
      <c r="N112" s="40"/>
      <c r="O112" s="40"/>
      <c r="P112" s="46" t="str">
        <f t="shared" si="1"/>
        <v/>
      </c>
      <c r="Q112" s="15"/>
      <c r="R112" s="40"/>
      <c r="S112" s="40"/>
      <c r="T112" s="46" t="str">
        <f t="shared" si="2"/>
        <v/>
      </c>
      <c r="U112" s="15"/>
      <c r="V112" s="40"/>
      <c r="W112" s="40"/>
      <c r="X112" s="46" t="str">
        <f t="shared" si="3"/>
        <v/>
      </c>
      <c r="Y112" s="15"/>
      <c r="Z112" s="31"/>
    </row>
    <row r="113" spans="2:26" ht="39" customHeight="1" thickBot="1" x14ac:dyDescent="0.3">
      <c r="B113" s="190" t="s">
        <v>122</v>
      </c>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row>
    <row r="114" spans="2:26" ht="13.8" thickBot="1" x14ac:dyDescent="0.3">
      <c r="B114" s="147" t="s">
        <v>83</v>
      </c>
      <c r="C114" s="148"/>
      <c r="D114" s="148"/>
      <c r="E114" s="148"/>
      <c r="F114" s="148"/>
      <c r="G114" s="148"/>
      <c r="H114" s="148"/>
      <c r="I114" s="148"/>
      <c r="J114" s="148"/>
      <c r="K114" s="148"/>
      <c r="L114" s="148"/>
      <c r="M114" s="148"/>
      <c r="N114" s="148"/>
      <c r="O114" s="149"/>
      <c r="P114" s="29"/>
      <c r="Q114" s="5"/>
      <c r="R114" s="26"/>
      <c r="S114" s="26"/>
      <c r="T114" s="29"/>
      <c r="U114" s="5"/>
      <c r="V114" s="26"/>
      <c r="W114" s="26"/>
      <c r="X114" s="29"/>
      <c r="Y114" s="5"/>
      <c r="Z114" s="5"/>
    </row>
    <row r="115" spans="2:26" x14ac:dyDescent="0.25">
      <c r="B115" s="5"/>
      <c r="C115" s="5"/>
      <c r="D115" s="5"/>
      <c r="E115" s="5"/>
      <c r="F115" s="5"/>
      <c r="G115" s="5"/>
      <c r="H115" s="5"/>
      <c r="I115" s="5"/>
      <c r="J115" s="26"/>
      <c r="K115" s="26"/>
      <c r="L115" s="29"/>
      <c r="M115" s="5"/>
      <c r="N115" s="26"/>
      <c r="O115" s="26"/>
      <c r="P115" s="29"/>
      <c r="Q115" s="5"/>
      <c r="R115" s="26"/>
      <c r="S115" s="26"/>
      <c r="T115" s="29"/>
      <c r="U115" s="5"/>
      <c r="V115" s="26"/>
      <c r="W115" s="26"/>
      <c r="X115" s="29"/>
      <c r="Y115" s="5"/>
      <c r="Z115" s="5"/>
    </row>
    <row r="116" spans="2:26" x14ac:dyDescent="0.25">
      <c r="B116" s="5"/>
      <c r="C116" s="5"/>
      <c r="D116" s="5"/>
      <c r="E116" s="5"/>
      <c r="F116" s="5"/>
      <c r="G116" s="5"/>
      <c r="H116" s="5"/>
      <c r="I116" s="5"/>
      <c r="J116" s="26"/>
      <c r="K116" s="26"/>
      <c r="L116" s="29"/>
      <c r="M116" s="5"/>
      <c r="N116" s="26"/>
      <c r="O116" s="26"/>
      <c r="P116" s="29"/>
      <c r="Q116" s="5"/>
      <c r="R116" s="26"/>
      <c r="S116" s="26"/>
      <c r="T116" s="29"/>
      <c r="U116" s="5"/>
      <c r="V116" s="26"/>
      <c r="W116" s="26"/>
      <c r="X116" s="29"/>
      <c r="Y116" s="5"/>
      <c r="Z116" s="5"/>
    </row>
    <row r="117" spans="2:26" x14ac:dyDescent="0.25">
      <c r="B117" s="5"/>
      <c r="C117" s="5"/>
      <c r="D117" s="5"/>
      <c r="E117" s="5"/>
      <c r="F117" s="5"/>
      <c r="G117" s="5"/>
      <c r="H117" s="5"/>
      <c r="I117" s="5"/>
      <c r="J117" s="26"/>
      <c r="K117" s="26"/>
      <c r="L117" s="29"/>
      <c r="M117" s="5"/>
      <c r="N117" s="26"/>
      <c r="O117" s="26"/>
      <c r="P117" s="29"/>
      <c r="Q117" s="5"/>
      <c r="R117" s="26"/>
      <c r="S117" s="26"/>
      <c r="T117" s="29"/>
      <c r="U117" s="5"/>
      <c r="V117" s="26"/>
      <c r="W117" s="26"/>
      <c r="X117" s="29"/>
      <c r="Y117" s="5"/>
      <c r="Z117" s="5"/>
    </row>
    <row r="118" spans="2:26" x14ac:dyDescent="0.25">
      <c r="B118" s="5"/>
      <c r="C118" s="5"/>
      <c r="D118" s="5"/>
      <c r="E118" s="5"/>
      <c r="F118" s="5"/>
      <c r="G118" s="5"/>
      <c r="H118" s="5"/>
      <c r="I118" s="5"/>
      <c r="J118" s="26"/>
      <c r="K118" s="26"/>
      <c r="L118" s="29"/>
      <c r="M118" s="5"/>
      <c r="N118" s="26"/>
      <c r="O118" s="26"/>
      <c r="P118" s="29"/>
      <c r="Q118" s="5"/>
      <c r="R118" s="26"/>
      <c r="S118" s="26"/>
      <c r="T118" s="29"/>
      <c r="U118" s="5"/>
      <c r="V118" s="26"/>
      <c r="W118" s="26"/>
      <c r="X118" s="29"/>
      <c r="Y118" s="5"/>
      <c r="Z118" s="5"/>
    </row>
    <row r="119" spans="2:26" x14ac:dyDescent="0.25">
      <c r="B119" s="5"/>
      <c r="C119" s="5"/>
      <c r="D119" s="5"/>
      <c r="E119" s="5"/>
      <c r="F119" s="5"/>
      <c r="G119" s="5"/>
      <c r="H119" s="5"/>
      <c r="I119" s="5"/>
      <c r="J119" s="26"/>
      <c r="K119" s="26"/>
      <c r="L119" s="29"/>
      <c r="M119" s="5"/>
      <c r="N119" s="26"/>
      <c r="O119" s="26"/>
      <c r="P119" s="29"/>
      <c r="Q119" s="5"/>
      <c r="R119" s="26"/>
      <c r="S119" s="26"/>
      <c r="T119" s="29"/>
      <c r="U119" s="5"/>
      <c r="V119" s="26"/>
      <c r="W119" s="26"/>
      <c r="X119" s="29"/>
      <c r="Y119" s="5"/>
      <c r="Z119" s="5"/>
    </row>
    <row r="120" spans="2:26" ht="69.75" customHeight="1" x14ac:dyDescent="0.25"/>
    <row r="121" spans="2:26" s="2" customFormat="1" ht="42" customHeight="1" x14ac:dyDescent="0.25">
      <c r="J121" s="27"/>
      <c r="K121" s="27"/>
      <c r="L121" s="30"/>
      <c r="N121" s="27"/>
      <c r="O121" s="27"/>
      <c r="P121" s="30"/>
      <c r="R121" s="27"/>
      <c r="S121" s="27"/>
      <c r="T121" s="30"/>
      <c r="V121" s="27"/>
      <c r="W121" s="27"/>
      <c r="X121" s="30"/>
    </row>
    <row r="122" spans="2:26" s="2" customFormat="1" ht="28.5" customHeight="1" x14ac:dyDescent="0.25">
      <c r="J122" s="27"/>
      <c r="K122" s="27"/>
      <c r="L122" s="30"/>
      <c r="N122" s="27"/>
      <c r="O122" s="27"/>
      <c r="P122" s="30"/>
      <c r="R122" s="27"/>
      <c r="S122" s="27"/>
      <c r="T122" s="30"/>
      <c r="V122" s="27"/>
      <c r="W122" s="27"/>
      <c r="X122" s="30"/>
    </row>
    <row r="123" spans="2:26" s="2" customFormat="1" ht="38.25" customHeight="1" x14ac:dyDescent="0.25">
      <c r="J123" s="27"/>
      <c r="K123" s="27"/>
      <c r="L123" s="30"/>
      <c r="N123" s="27"/>
      <c r="O123" s="27"/>
      <c r="P123" s="30"/>
      <c r="R123" s="27"/>
      <c r="S123" s="27"/>
      <c r="T123" s="30"/>
      <c r="V123" s="27"/>
      <c r="W123" s="27"/>
      <c r="X123" s="30"/>
    </row>
    <row r="124" spans="2:26" s="2" customFormat="1" ht="53.25" customHeight="1" x14ac:dyDescent="0.25">
      <c r="J124" s="27"/>
      <c r="K124" s="27"/>
      <c r="L124" s="30"/>
      <c r="N124" s="27"/>
      <c r="O124" s="27"/>
      <c r="P124" s="30"/>
      <c r="R124" s="27"/>
      <c r="S124" s="27"/>
      <c r="T124" s="30"/>
      <c r="V124" s="27"/>
      <c r="W124" s="27"/>
      <c r="X124" s="30"/>
    </row>
    <row r="125" spans="2:26" s="2" customFormat="1" ht="30.75" customHeight="1" x14ac:dyDescent="0.25">
      <c r="J125" s="27"/>
      <c r="K125" s="27"/>
      <c r="L125" s="30"/>
      <c r="N125" s="27"/>
      <c r="O125" s="27"/>
      <c r="P125" s="30"/>
      <c r="R125" s="27"/>
      <c r="S125" s="27"/>
      <c r="T125" s="30"/>
      <c r="V125" s="27"/>
      <c r="W125" s="27"/>
      <c r="X125" s="30"/>
    </row>
    <row r="126" spans="2:26" s="2" customFormat="1" ht="36" customHeight="1" x14ac:dyDescent="0.25">
      <c r="J126" s="27"/>
      <c r="K126" s="27"/>
      <c r="L126" s="30"/>
      <c r="N126" s="27"/>
      <c r="O126" s="27"/>
      <c r="P126" s="30"/>
      <c r="R126" s="27"/>
      <c r="S126" s="27"/>
      <c r="T126" s="30"/>
      <c r="V126" s="27"/>
      <c r="W126" s="27"/>
      <c r="X126" s="30"/>
    </row>
    <row r="127" spans="2:26" s="2" customFormat="1" ht="38.25" customHeight="1" x14ac:dyDescent="0.25">
      <c r="J127" s="27"/>
      <c r="K127" s="27"/>
      <c r="L127" s="30"/>
      <c r="N127" s="27"/>
      <c r="O127" s="27"/>
      <c r="P127" s="30"/>
      <c r="R127" s="27"/>
      <c r="S127" s="27"/>
      <c r="T127" s="30"/>
      <c r="V127" s="27"/>
      <c r="W127" s="27"/>
      <c r="X127" s="30"/>
    </row>
    <row r="128" spans="2:26" s="2" customFormat="1" ht="43.5" customHeight="1" x14ac:dyDescent="0.25">
      <c r="J128" s="27"/>
      <c r="K128" s="27"/>
      <c r="L128" s="30"/>
      <c r="N128" s="27"/>
      <c r="O128" s="27"/>
      <c r="P128" s="30"/>
      <c r="R128" s="27"/>
      <c r="S128" s="27"/>
      <c r="T128" s="30"/>
      <c r="V128" s="27"/>
      <c r="W128" s="27"/>
      <c r="X128" s="30"/>
    </row>
    <row r="129" spans="10:28" s="2" customFormat="1" ht="37.5" customHeight="1" x14ac:dyDescent="0.25">
      <c r="J129" s="27"/>
      <c r="K129" s="27"/>
      <c r="L129" s="30"/>
      <c r="N129" s="27"/>
      <c r="O129" s="27"/>
      <c r="P129" s="30"/>
      <c r="R129" s="27"/>
      <c r="S129" s="27"/>
      <c r="T129" s="30"/>
      <c r="V129" s="27"/>
      <c r="W129" s="27"/>
      <c r="X129" s="30"/>
    </row>
    <row r="130" spans="10:28" s="2" customFormat="1" ht="52.5" customHeight="1" x14ac:dyDescent="0.25">
      <c r="J130" s="27"/>
      <c r="K130" s="27"/>
      <c r="L130" s="30"/>
      <c r="N130" s="27"/>
      <c r="O130" s="27"/>
      <c r="P130" s="30"/>
      <c r="R130" s="27"/>
      <c r="S130" s="27"/>
      <c r="T130" s="30"/>
      <c r="V130" s="27"/>
      <c r="W130" s="27"/>
      <c r="X130" s="30"/>
    </row>
    <row r="131" spans="10:28" s="2" customFormat="1" ht="43.5" customHeight="1" x14ac:dyDescent="0.25">
      <c r="J131" s="27"/>
      <c r="K131" s="27"/>
      <c r="L131" s="30"/>
      <c r="N131" s="27"/>
      <c r="O131" s="27"/>
      <c r="P131" s="30"/>
      <c r="R131" s="27"/>
      <c r="S131" s="27"/>
      <c r="T131" s="30"/>
      <c r="V131" s="27"/>
      <c r="W131" s="27"/>
      <c r="X131" s="30"/>
    </row>
    <row r="132" spans="10:28" s="2" customFormat="1" ht="33.75" customHeight="1" x14ac:dyDescent="0.7">
      <c r="J132" s="27"/>
      <c r="K132" s="27"/>
      <c r="L132" s="30"/>
      <c r="N132" s="27"/>
      <c r="O132" s="27"/>
      <c r="P132" s="30"/>
      <c r="R132" s="27"/>
      <c r="S132" s="27"/>
      <c r="T132" s="30"/>
      <c r="V132" s="27"/>
      <c r="W132" s="27"/>
      <c r="X132" s="30"/>
      <c r="AB132" s="6" t="s">
        <v>84</v>
      </c>
    </row>
    <row r="133" spans="10:28" s="2" customFormat="1" ht="21" customHeight="1" x14ac:dyDescent="0.7">
      <c r="J133" s="27"/>
      <c r="K133" s="27"/>
      <c r="L133" s="30"/>
      <c r="N133" s="27"/>
      <c r="O133" s="27"/>
      <c r="P133" s="30"/>
      <c r="R133" s="27"/>
      <c r="S133" s="27"/>
      <c r="T133" s="30"/>
      <c r="V133" s="27"/>
      <c r="W133" s="27"/>
      <c r="X133" s="30"/>
      <c r="AB133" s="6" t="s">
        <v>85</v>
      </c>
    </row>
    <row r="134" spans="10:28" s="2" customFormat="1" ht="19.5" customHeight="1" x14ac:dyDescent="0.7">
      <c r="J134" s="27"/>
      <c r="K134" s="27"/>
      <c r="L134" s="30"/>
      <c r="N134" s="27"/>
      <c r="O134" s="27"/>
      <c r="P134" s="30"/>
      <c r="R134" s="27"/>
      <c r="S134" s="27"/>
      <c r="T134" s="30"/>
      <c r="V134" s="27"/>
      <c r="W134" s="27"/>
      <c r="X134" s="30"/>
      <c r="AB134" s="6" t="s">
        <v>86</v>
      </c>
    </row>
    <row r="135" spans="10:28" s="2" customFormat="1" ht="37.5" customHeight="1" x14ac:dyDescent="0.7">
      <c r="J135" s="27"/>
      <c r="K135" s="27"/>
      <c r="L135" s="30"/>
      <c r="N135" s="27"/>
      <c r="O135" s="27"/>
      <c r="P135" s="30"/>
      <c r="R135" s="27"/>
      <c r="S135" s="27"/>
      <c r="T135" s="30"/>
      <c r="V135" s="27"/>
      <c r="W135" s="27"/>
      <c r="X135" s="30"/>
      <c r="AB135" s="6" t="s">
        <v>87</v>
      </c>
    </row>
    <row r="136" spans="10:28" s="2" customFormat="1" ht="70.5" customHeight="1" x14ac:dyDescent="0.7">
      <c r="J136" s="27"/>
      <c r="K136" s="27"/>
      <c r="L136" s="30"/>
      <c r="N136" s="27"/>
      <c r="O136" s="27"/>
      <c r="P136" s="30"/>
      <c r="R136" s="27"/>
      <c r="S136" s="27"/>
      <c r="T136" s="30"/>
      <c r="V136" s="27"/>
      <c r="W136" s="27"/>
      <c r="X136" s="30"/>
      <c r="AB136" s="6" t="s">
        <v>88</v>
      </c>
    </row>
    <row r="137" spans="10:28" ht="44.4" x14ac:dyDescent="0.7">
      <c r="AB137" s="6" t="s">
        <v>89</v>
      </c>
    </row>
    <row r="138" spans="10:28" ht="44.4" x14ac:dyDescent="0.7">
      <c r="AB138" s="6" t="s">
        <v>90</v>
      </c>
    </row>
    <row r="139" spans="10:28" ht="44.4" x14ac:dyDescent="0.7">
      <c r="AB139" s="6" t="s">
        <v>25</v>
      </c>
    </row>
    <row r="140" spans="10:28" ht="44.4" x14ac:dyDescent="0.7">
      <c r="AB140" s="6" t="s">
        <v>36</v>
      </c>
    </row>
    <row r="141" spans="10:28" ht="44.4" x14ac:dyDescent="0.7">
      <c r="AB141" s="6" t="s">
        <v>91</v>
      </c>
    </row>
    <row r="142" spans="10:28" ht="44.4" x14ac:dyDescent="0.7">
      <c r="AB142" s="6" t="s">
        <v>92</v>
      </c>
    </row>
    <row r="143" spans="10:28" ht="44.4" x14ac:dyDescent="0.7">
      <c r="AB143" s="6" t="s">
        <v>93</v>
      </c>
    </row>
    <row r="144" spans="10:28" ht="44.4" x14ac:dyDescent="0.7">
      <c r="AB144" s="6" t="s">
        <v>94</v>
      </c>
    </row>
    <row r="145" spans="28:28" ht="44.4" x14ac:dyDescent="0.7">
      <c r="AB145" s="6" t="s">
        <v>95</v>
      </c>
    </row>
    <row r="146" spans="28:28" ht="44.4" x14ac:dyDescent="0.7">
      <c r="AB146" s="6" t="s">
        <v>96</v>
      </c>
    </row>
    <row r="147" spans="28:28" ht="44.4" x14ac:dyDescent="0.7">
      <c r="AB147" s="7" t="s">
        <v>97</v>
      </c>
    </row>
  </sheetData>
  <sheetProtection algorithmName="SHA-512" hashValue="MRfs0UDaETgyKyaIRRduDi2+x4qnNqbhfZrF4wALQFO3qPY3L4A5ymZ/t2Oc0p62tst3gLSaWJMnFKQswYCC5g==" saltValue="EC7JP90+VR27hguZ9SUo3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123</v>
      </c>
    </row>
    <row r="4" spans="1:1" ht="34.799999999999997" x14ac:dyDescent="0.55000000000000004">
      <c r="A4" s="12" t="s">
        <v>84</v>
      </c>
    </row>
    <row r="5" spans="1:1" ht="34.799999999999997" x14ac:dyDescent="0.55000000000000004">
      <c r="A5" s="12" t="s">
        <v>124</v>
      </c>
    </row>
    <row r="6" spans="1:1" ht="34.799999999999997" x14ac:dyDescent="0.55000000000000004">
      <c r="A6" s="12" t="s">
        <v>86</v>
      </c>
    </row>
    <row r="7" spans="1:1" ht="34.799999999999997" x14ac:dyDescent="0.55000000000000004">
      <c r="A7" s="12" t="s">
        <v>87</v>
      </c>
    </row>
    <row r="8" spans="1:1" ht="34.799999999999997" x14ac:dyDescent="0.55000000000000004">
      <c r="A8" s="12" t="s">
        <v>88</v>
      </c>
    </row>
    <row r="9" spans="1:1" ht="34.799999999999997" x14ac:dyDescent="0.55000000000000004">
      <c r="A9" s="12" t="s">
        <v>89</v>
      </c>
    </row>
    <row r="10" spans="1:1" ht="34.799999999999997" x14ac:dyDescent="0.55000000000000004">
      <c r="A10" s="12" t="s">
        <v>90</v>
      </c>
    </row>
    <row r="11" spans="1:1" ht="34.799999999999997" x14ac:dyDescent="0.55000000000000004">
      <c r="A11" s="12" t="s">
        <v>25</v>
      </c>
    </row>
    <row r="12" spans="1:1" ht="34.799999999999997" x14ac:dyDescent="0.55000000000000004">
      <c r="A12" s="12" t="s">
        <v>36</v>
      </c>
    </row>
    <row r="13" spans="1:1" ht="34.799999999999997" x14ac:dyDescent="0.55000000000000004">
      <c r="A13" s="12" t="s">
        <v>91</v>
      </c>
    </row>
    <row r="14" spans="1:1" ht="34.799999999999997" x14ac:dyDescent="0.55000000000000004">
      <c r="A14" s="12" t="s">
        <v>92</v>
      </c>
    </row>
    <row r="15" spans="1:1" ht="34.799999999999997" x14ac:dyDescent="0.55000000000000004">
      <c r="A15" s="12" t="s">
        <v>93</v>
      </c>
    </row>
    <row r="16" spans="1:1" ht="34.799999999999997" x14ac:dyDescent="0.55000000000000004">
      <c r="A16" s="12" t="s">
        <v>94</v>
      </c>
    </row>
    <row r="17" spans="1:1" ht="34.799999999999997" x14ac:dyDescent="0.55000000000000004">
      <c r="A17" s="12" t="s">
        <v>125</v>
      </c>
    </row>
    <row r="18" spans="1:1" ht="34.799999999999997" x14ac:dyDescent="0.55000000000000004">
      <c r="A18" s="12" t="s">
        <v>96</v>
      </c>
    </row>
    <row r="19" spans="1:1" ht="34.799999999999997" x14ac:dyDescent="0.55000000000000004">
      <c r="A19" s="13" t="s">
        <v>97</v>
      </c>
    </row>
    <row r="22" spans="1:1" x14ac:dyDescent="0.25">
      <c r="A22" t="s">
        <v>21</v>
      </c>
    </row>
    <row r="23" spans="1:1" ht="34.799999999999997" x14ac:dyDescent="0.55000000000000004">
      <c r="A23" s="13" t="s">
        <v>26</v>
      </c>
    </row>
    <row r="24" spans="1:1" ht="34.799999999999997" x14ac:dyDescent="0.55000000000000004">
      <c r="A24" s="13" t="s">
        <v>44</v>
      </c>
    </row>
    <row r="27" spans="1:1" x14ac:dyDescent="0.25">
      <c r="A27" t="s">
        <v>126</v>
      </c>
    </row>
    <row r="28" spans="1:1" ht="34.799999999999997" x14ac:dyDescent="0.55000000000000004">
      <c r="A28" s="13" t="s">
        <v>27</v>
      </c>
    </row>
    <row r="29" spans="1:1" ht="34.799999999999997" x14ac:dyDescent="0.55000000000000004">
      <c r="A29" s="13" t="s">
        <v>74</v>
      </c>
    </row>
    <row r="30" spans="1:1" ht="34.799999999999997" x14ac:dyDescent="0.55000000000000004">
      <c r="A30" s="13" t="s">
        <v>127</v>
      </c>
    </row>
    <row r="31" spans="1:1" ht="34.799999999999997" x14ac:dyDescent="0.55000000000000004">
      <c r="A31" s="13" t="s">
        <v>128</v>
      </c>
    </row>
    <row r="32" spans="1:1" ht="34.799999999999997" x14ac:dyDescent="0.55000000000000004">
      <c r="A32" s="13"/>
    </row>
    <row r="33" spans="1:1" ht="34.799999999999997" x14ac:dyDescent="0.55000000000000004">
      <c r="A33" s="13" t="s">
        <v>28</v>
      </c>
    </row>
    <row r="34" spans="1:1" ht="34.799999999999997" x14ac:dyDescent="0.55000000000000004">
      <c r="A34" s="13" t="s">
        <v>129</v>
      </c>
    </row>
    <row r="35" spans="1:1" ht="34.799999999999997" x14ac:dyDescent="0.55000000000000004">
      <c r="A35" s="13" t="s">
        <v>130</v>
      </c>
    </row>
    <row r="36" spans="1:1" ht="34.799999999999997" x14ac:dyDescent="0.55000000000000004">
      <c r="A36" s="13"/>
    </row>
    <row r="37" spans="1:1" ht="34.799999999999997" x14ac:dyDescent="0.55000000000000004">
      <c r="A37" s="13"/>
    </row>
    <row r="38" spans="1:1" ht="34.799999999999997" x14ac:dyDescent="0.55000000000000004">
      <c r="A38" s="13" t="s">
        <v>131</v>
      </c>
    </row>
    <row r="39" spans="1:1" ht="34.799999999999997" x14ac:dyDescent="0.55000000000000004">
      <c r="A39" s="13" t="s">
        <v>132</v>
      </c>
    </row>
    <row r="40" spans="1:1" ht="34.799999999999997" x14ac:dyDescent="0.55000000000000004">
      <c r="A40" s="13" t="s">
        <v>133</v>
      </c>
    </row>
    <row r="41" spans="1:1" ht="34.799999999999997" x14ac:dyDescent="0.55000000000000004">
      <c r="A41" s="13" t="s">
        <v>134</v>
      </c>
    </row>
    <row r="42" spans="1:1" ht="34.799999999999997" x14ac:dyDescent="0.55000000000000004">
      <c r="A42" s="13" t="s">
        <v>135</v>
      </c>
    </row>
    <row r="43" spans="1:1" ht="34.799999999999997" x14ac:dyDescent="0.55000000000000004">
      <c r="A43" s="13" t="s">
        <v>136</v>
      </c>
    </row>
    <row r="44" spans="1:1" ht="34.799999999999997" x14ac:dyDescent="0.55000000000000004">
      <c r="A44" s="13" t="s">
        <v>137</v>
      </c>
    </row>
    <row r="45" spans="1:1" ht="34.799999999999997" x14ac:dyDescent="0.55000000000000004">
      <c r="A45" s="13" t="s">
        <v>45</v>
      </c>
    </row>
    <row r="46" spans="1:1" ht="34.799999999999997" x14ac:dyDescent="0.55000000000000004">
      <c r="A46" s="13" t="s">
        <v>138</v>
      </c>
    </row>
    <row r="47" spans="1:1" ht="34.799999999999997" x14ac:dyDescent="0.55000000000000004">
      <c r="A47" s="13" t="s">
        <v>139</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2" ma:contentTypeDescription="Crear nuevo documento." ma:contentTypeScope="" ma:versionID="91898393afa2335c7ea2f7c82086a8a1">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567f8436f7e10e648f8e6f50905849c5"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8350F0-6AE1-40E5-A1D6-473FAD7D6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0b45c-8ee5-45d0-8a20-944e7e4f9c3c"/>
    <ds:schemaRef ds:uri="de7cbed7-4433-4d5f-8d95-724b17c5a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18B66F-05DA-436C-944C-F49F78D81371}">
  <ds:schemaRefs>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8a80b45c-8ee5-45d0-8a20-944e7e4f9c3c"/>
    <ds:schemaRef ds:uri="http://schemas.microsoft.com/office/infopath/2007/PartnerControls"/>
    <ds:schemaRef ds:uri="http://schemas.openxmlformats.org/package/2006/metadata/core-properties"/>
    <ds:schemaRef ds:uri="de7cbed7-4433-4d5f-8d95-724b17c5a930"/>
    <ds:schemaRef ds:uri="http://purl.org/dc/dcmitype/"/>
  </ds:schemaRefs>
</ds:datastoreItem>
</file>

<file path=customXml/itemProps3.xml><?xml version="1.0" encoding="utf-8"?>
<ds:datastoreItem xmlns:ds="http://schemas.openxmlformats.org/officeDocument/2006/customXml" ds:itemID="{ED7FEBF3-1D08-4BC6-9CE1-4CDD13421C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2023-10-20T23:54:13Z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